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Partage\BILAN STAT 2020\=MISE EN LIGNE=\Fichiers excel pour Interstats-Thèmes\"/>
    </mc:Choice>
  </mc:AlternateContent>
  <bookViews>
    <workbookView xWindow="0" yWindow="0" windowWidth="28800" windowHeight="11775"/>
  </bookViews>
  <sheets>
    <sheet name="fig1" sheetId="7" r:id="rId1"/>
    <sheet name="fig2" sheetId="8" r:id="rId2"/>
    <sheet name="fig3" sheetId="9" r:id="rId3"/>
    <sheet name="fig4" sheetId="10" r:id="rId4"/>
    <sheet name="fig5" sheetId="11" r:id="rId5"/>
    <sheet name="par taille d'unité urbaine" sheetId="13" r:id="rId6"/>
    <sheet name="par départements" sheetId="14" r:id="rId7"/>
    <sheet name="par régions" sheetId="15" r:id="rId8"/>
    <sheet name="fig13" sheetId="6" r:id="rId9"/>
    <sheet name="fig14" sheetId="3" r:id="rId10"/>
    <sheet name="fig14_2019" sheetId="12" r:id="rId11"/>
    <sheet name="fig15" sheetId="5" r:id="rId12"/>
    <sheet name="fig16" sheetId="4" r:id="rId13"/>
  </sheets>
  <externalReferences>
    <externalReference r:id="rId14"/>
  </externalReferences>
  <definedNames>
    <definedName name="abscisses" localSheetId="1">'fig2'!$A$3:$B$22</definedName>
    <definedName name="abscisses">#REF!</definedName>
    <definedName name="abscisses_an" localSheetId="1">'fig2'!#REF!</definedName>
    <definedName name="abscisses_an">#REF!</definedName>
    <definedName name="abscisses_an_par_type" localSheetId="1">'fig2'!#REF!</definedName>
    <definedName name="abscisses_trim" localSheetId="1">#REF!</definedName>
    <definedName name="abscisses_trim">#REF!</definedName>
    <definedName name="Nombre_de_victimes_hors_terrorisme" localSheetId="1">#REF!</definedName>
    <definedName name="Nombre_de_victimes_hors_terrorisme">#REF!</definedName>
    <definedName name="ordonnees_an" localSheetId="1">'fig2'!#REF!</definedName>
    <definedName name="ordonnees_an">#REF!</definedName>
    <definedName name="ordonnees_an_deux_roues">[1]Vols_véhicules!#REF!</definedName>
    <definedName name="ordonnees_an_locaux_prives" localSheetId="1">'fig2'!#REF!</definedName>
    <definedName name="ordonnees_an_locaux_publics" localSheetId="1">'fig2'!#REF!</definedName>
    <definedName name="ordonnees_an_tire" localSheetId="1">'fig2'!#REF!</definedName>
    <definedName name="ordonnees_an_tire">#REF!</definedName>
    <definedName name="ordonnees_brutes" localSheetId="1">'fig2'!$C$3:$C$22</definedName>
    <definedName name="ordonnees_brutes">#REF!</definedName>
    <definedName name="ordonnees_brutes_an" localSheetId="1">#REF!</definedName>
    <definedName name="ordonnees_brutes_an">#REF!</definedName>
    <definedName name="ordonnees_brutes_gn" localSheetId="1">'fig2'!#REF!</definedName>
    <definedName name="ordonnees_brutes_gn">#REF!</definedName>
    <definedName name="ordonnees_brutes_pn" localSheetId="1">'fig2'!#REF!</definedName>
    <definedName name="ordonnees_brutes_pn">#REF!</definedName>
    <definedName name="ordonnees_brutes_trim" localSheetId="1">#REF!</definedName>
    <definedName name="ordonnees_brutes_trim">#REF!</definedName>
    <definedName name="ordonnees_cvs" localSheetId="1">'fig2'!$D$3:$D$22</definedName>
    <definedName name="ordonnees_cvs">#REF!</definedName>
    <definedName name="ordonnees_cvs_gn" localSheetId="1">'fig2'!#REF!</definedName>
    <definedName name="ordonnees_cvs_gn">#REF!</definedName>
    <definedName name="ordonnees_cvs_pn" localSheetId="1">'fig2'!#REF!</definedName>
    <definedName name="ordonnees_cvs_pn">#REF!</definedName>
    <definedName name="ordonnees_cvs_trim" localSheetId="1">#REF!</definedName>
    <definedName name="ordonnees_cvs_trim">#REF!</definedName>
    <definedName name="ordonnees_evol_trim_t_agressions" localSheetId="1">#REF!</definedName>
    <definedName name="ordonnees_evol_trim_t_agressions">#REF!</definedName>
    <definedName name="ordonnees_evol_trim_t_viols" localSheetId="1">#REF!</definedName>
    <definedName name="ordonnees_evol_trim_t_viols">#REF!</definedName>
    <definedName name="ordonnes_an_tire" localSheetId="1">'fig2'!#REF!</definedName>
    <definedName name="Print_Area" localSheetId="1">'fig2'!$E$1:$O$30</definedName>
    <definedName name="victimes_hors_terrorisme">#REF!</definedName>
    <definedName name="victimes_hors_terrorisme_an" localSheetId="1">#REF!</definedName>
    <definedName name="victimes_hors_terrorisme_an">#REF!</definedName>
    <definedName name="victimes_hors_terrorisme_pn" localSheetId="1">#REF!</definedName>
    <definedName name="victimes_hors_terrorisme_p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4" l="1"/>
</calcChain>
</file>

<file path=xl/sharedStrings.xml><?xml version="1.0" encoding="utf-8"?>
<sst xmlns="http://schemas.openxmlformats.org/spreadsheetml/2006/main" count="828" uniqueCount="217">
  <si>
    <t>France</t>
  </si>
  <si>
    <t>UE28 hors France</t>
  </si>
  <si>
    <t>Europe hors UE28</t>
  </si>
  <si>
    <t>Afrique</t>
  </si>
  <si>
    <t>Asie</t>
  </si>
  <si>
    <t>Autre</t>
  </si>
  <si>
    <t>Femmes mises en cause</t>
  </si>
  <si>
    <t>Hommes mis en cause</t>
  </si>
  <si>
    <t>Ensemble des mis en cause</t>
  </si>
  <si>
    <t>Part des hommes parmi les mis en cause</t>
  </si>
  <si>
    <t>Répartition des mis en cause par classes d’âges</t>
  </si>
  <si>
    <t>Répartition de la population par classes d’âges</t>
  </si>
  <si>
    <t>Moins de 13 ans</t>
  </si>
  <si>
    <t>13 à 17 ans</t>
  </si>
  <si>
    <t xml:space="preserve">18 à 29 ans </t>
  </si>
  <si>
    <t>30 à 44 ans</t>
  </si>
  <si>
    <t>45 à 59 ans</t>
  </si>
  <si>
    <t>60 ans et plus</t>
  </si>
  <si>
    <t>Total des personnes mises en cause</t>
  </si>
  <si>
    <t>sexe manquant : 107</t>
  </si>
  <si>
    <t>Age femme manquant : 88</t>
  </si>
  <si>
    <t>Hommes</t>
  </si>
  <si>
    <t>Femmes</t>
  </si>
  <si>
    <t>Hommes - intrafamilial</t>
  </si>
  <si>
    <t>Femmes - intrafamilial</t>
  </si>
  <si>
    <t>Taux de victimation en  ‰</t>
  </si>
  <si>
    <t>Age homme manquant : 10</t>
  </si>
  <si>
    <t>Effectif total : 233135</t>
  </si>
  <si>
    <t>15 à 17 ans</t>
  </si>
  <si>
    <t>18 à 19 ans</t>
  </si>
  <si>
    <t>20 à 24 ans</t>
  </si>
  <si>
    <t>25 à 29 ans</t>
  </si>
  <si>
    <t>30 à 34 ans</t>
  </si>
  <si>
    <t>35 à 39 ans</t>
  </si>
  <si>
    <t>40 à 44 ans</t>
  </si>
  <si>
    <t>45 à 49 ans</t>
  </si>
  <si>
    <t>50 à 54 ans</t>
  </si>
  <si>
    <t>55 à 59 ans</t>
  </si>
  <si>
    <t>60 à 64 ans</t>
  </si>
  <si>
    <t>65 à 69 ans</t>
  </si>
  <si>
    <t>70 et 74 ans</t>
  </si>
  <si>
    <t>75 ans et plus</t>
  </si>
  <si>
    <t>française.</t>
  </si>
  <si>
    <t>14. Nationalité des victimes de coups et blessures volontaires (sur
personnes de 15 ans ou plus) enregistrées en 2020</t>
  </si>
  <si>
    <t>CBV</t>
  </si>
  <si>
    <t>Autres CBV (hors VIF)</t>
  </si>
  <si>
    <t>VIF (parmi CBV)</t>
  </si>
  <si>
    <t>1. Coups et blessures volontaires enregistrés (sur personnes de 15 ans ou plus) et part des violences intrafamiliales (VIF), cumul annuel</t>
  </si>
  <si>
    <t>Série CVS-CJO</t>
  </si>
  <si>
    <t>3. Coups et blessures volontaires enregistrés, évolution annuelle des deux composantes (en %)</t>
  </si>
  <si>
    <t>Violences intrafamiliales</t>
  </si>
  <si>
    <t>Autres coups et blessures volontaires</t>
  </si>
  <si>
    <t>4. Part des victimes de coups et blessures volontaires (sur personnes de 15 ans ou plus) dans le cadre intrafamilial : évolutions trimestrielles</t>
  </si>
  <si>
    <t>Part des VIF au sein des CBV</t>
  </si>
  <si>
    <t>5. Répartition des coups et blessures volontaires (sur personnes de 15 ans ou plus) enregistrés en 2020</t>
  </si>
  <si>
    <t>(en % du nombre de victimes)</t>
  </si>
  <si>
    <t>victimes de coups et blessures volontaires, et parmi elles, 8 les ont subis dans le cadre intrafamilial.</t>
  </si>
  <si>
    <t>provisoires au 29 mars 2021).</t>
  </si>
  <si>
    <t>ou plus en 2020 ont une nationalité française.</t>
  </si>
  <si>
    <t>ou des délits de coups et blessures volontaires sur des personnes de 15 ans ou plus ont une nationalité</t>
  </si>
  <si>
    <t>*Par rapport à la précédente version du 30/09/2020, les résultats et analyses relatifs aux nationalités des victimes ont été modifiés : un traitement informatique inadapté les invalidait.</t>
  </si>
  <si>
    <t>ou plus en 2019 ont une nationalité française.</t>
  </si>
  <si>
    <t>Les données comparables pour l'année 2019 se trouvent dans l'onglet fig14_2019</t>
  </si>
  <si>
    <t>Taille d'unité urbaine</t>
  </si>
  <si>
    <t>Type d'infraction</t>
  </si>
  <si>
    <t>Communes rurales</t>
  </si>
  <si>
    <t>Coups et blessures volontaires</t>
  </si>
  <si>
    <t>de 2 000 à 5 000 habitants</t>
  </si>
  <si>
    <t>de 5 000 à 10 000 habitants</t>
  </si>
  <si>
    <t>de 10 000 à 20 000 habitants</t>
  </si>
  <si>
    <t>de 20 000 à 50 000 habitants</t>
  </si>
  <si>
    <t>de 50 000 à 100 000 habitants</t>
  </si>
  <si>
    <t>de 100 000 à 200 000 habitants</t>
  </si>
  <si>
    <t>de 200 000 à 2 000 000 habitants</t>
  </si>
  <si>
    <t>Unité urbaine de Paris</t>
  </si>
  <si>
    <t>Ensemble France métropolitaine</t>
  </si>
  <si>
    <t>Numéro de département</t>
  </si>
  <si>
    <t>Libellé de département</t>
  </si>
  <si>
    <t>Nombre de faits constatés en 2019</t>
  </si>
  <si>
    <t>Nombre de faits constatés en 2020</t>
  </si>
  <si>
    <t>Évolution du nombre de faits entre 2019 et 2020</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</si>
  <si>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</si>
  <si>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</si>
  <si>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</si>
  <si>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</si>
  <si>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</si>
  <si>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</si>
  <si>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</si>
  <si>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</si>
  <si>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</si>
  <si>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</si>
  <si>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</si>
  <si>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</si>
  <si>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</si>
  <si>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</si>
  <si>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</si>
  <si>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</si>
  <si>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</si>
  <si>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</si>
  <si>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</si>
  <si>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</si>
  <si>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</si>
  <si>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</si>
  <si>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</si>
  <si>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</si>
  <si>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</si>
  <si>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</si>
  <si>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</si>
  <si>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</si>
  <si>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</si>
  <si>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</si>
  <si>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</si>
  <si>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</si>
  <si>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</si>
  <si>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</si>
  <si>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</si>
  <si>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</si>
  <si>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</si>
  <si>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</si>
  <si>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</si>
  <si>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</si>
  <si>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</si>
  <si>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</si>
  <si>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</si>
  <si>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</si>
  <si>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</si>
  <si>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</si>
  <si>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</si>
  <si>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</si>
  <si>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</si>
  <si>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</si>
  <si>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</si>
  <si>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</si>
  <si>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</si>
  <si>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</si>
  <si>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</si>
  <si>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</si>
  <si>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</si>
  <si>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</si>
  <si>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</si>
  <si>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</si>
  <si>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</si>
  <si>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</si>
  <si>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</si>
  <si>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</si>
  <si>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</si>
  <si>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</si>
  <si>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</si>
  <si>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</si>
  <si>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</si>
  <si>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</si>
  <si>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</si>
  <si>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</si>
  <si>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</si>
  <si>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</si>
  <si>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</si>
  <si>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</si>
  <si>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</si>
  <si>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</si>
  <si>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</si>
  <si>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</si>
  <si>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</si>
  <si>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</si>
  <si>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</si>
  <si>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</si>
  <si>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</si>
  <si>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</si>
  <si>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</si>
  <si>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</si>
  <si>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</si>
  <si>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</si>
  <si>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</si>
  <si>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</si>
  <si>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</si>
  <si>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</si>
  <si>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</si>
  <si>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</si>
  <si>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</si>
  <si>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</si>
  <si>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Région</t>
  </si>
  <si>
    <t>Île-de-France</t>
  </si>
  <si>
    <t>Centre-Val de Loire</t>
  </si>
  <si>
    <t>Bourgogne-Franche-Comté</t>
  </si>
  <si>
    <t>Normandie</t>
  </si>
  <si>
    <t>Hauts-de-France</t>
  </si>
  <si>
    <t>Grand-Est</t>
  </si>
  <si>
    <t>Pays-de-la-Loire</t>
  </si>
  <si>
    <t>Bretagne</t>
  </si>
  <si>
    <t>Nouvelle-Aquitaine</t>
  </si>
  <si>
    <t>Occitanie</t>
  </si>
  <si>
    <t>Auvergne-Rhône-Alpes</t>
  </si>
  <si>
    <t>Provence-Alpes-Côte d'Azur</t>
  </si>
  <si>
    <t>Corse</t>
  </si>
  <si>
    <t>Paris et petite-couronne</t>
  </si>
  <si>
    <r>
      <t xml:space="preserve">Champ </t>
    </r>
    <r>
      <rPr>
        <sz val="9"/>
        <color rgb="FF242021"/>
        <rFont val="Calibri"/>
        <family val="2"/>
        <scheme val="minor"/>
      </rPr>
      <t>: France métropolitaine.</t>
    </r>
  </si>
  <si>
    <r>
      <t xml:space="preserve">Sources </t>
    </r>
    <r>
      <rPr>
        <i/>
        <sz val="9"/>
        <color rgb="FF242021"/>
        <rFont val="Calibri"/>
        <family val="2"/>
        <scheme val="minor"/>
      </rPr>
      <t>: SSMSI, bases des crimes et délits enregistrés par la police et la gendarmerie.</t>
    </r>
  </si>
  <si>
    <t>2. Coups et blessures volontaires enregistrés (sur personnes de 15 ans ou plus), cumul trimestriel, série CVS-CJO</t>
  </si>
  <si>
    <r>
      <t xml:space="preserve">*Données corrigées des variations saisonnières et des effets de jours ouvrables (CVS-CJO), voir </t>
    </r>
    <r>
      <rPr>
        <i/>
        <sz val="9"/>
        <color rgb="FF2B59A8"/>
        <rFont val="Calibri"/>
        <family val="2"/>
        <scheme val="minor"/>
      </rPr>
      <t>définitions</t>
    </r>
    <r>
      <rPr>
        <sz val="9"/>
        <color rgb="FF242021"/>
        <rFont val="Calibri"/>
        <family val="2"/>
        <scheme val="minor"/>
      </rPr>
      <t>.</t>
    </r>
  </si>
  <si>
    <r>
      <rPr>
        <b/>
        <sz val="9"/>
        <color rgb="FF242021"/>
        <rFont val="Calibri"/>
        <family val="2"/>
        <scheme val="minor"/>
      </rPr>
      <t>Champ</t>
    </r>
    <r>
      <rPr>
        <sz val="9"/>
        <color rgb="FF242021"/>
        <rFont val="Calibri"/>
        <family val="2"/>
        <scheme val="minor"/>
      </rPr>
      <t xml:space="preserve"> : France métropolitaine.</t>
    </r>
  </si>
  <si>
    <r>
      <rPr>
        <b/>
        <i/>
        <sz val="9"/>
        <color rgb="FF242021"/>
        <rFont val="Calibri"/>
        <family val="2"/>
        <scheme val="minor"/>
      </rPr>
      <t>Sources</t>
    </r>
    <r>
      <rPr>
        <i/>
        <sz val="9"/>
        <color rgb="FF242021"/>
        <rFont val="Calibri"/>
        <family val="2"/>
        <scheme val="minor"/>
      </rPr>
      <t xml:space="preserve"> : SSMSI, bases des crimes et délits enregistrés par la police et la gendarmerie.</t>
    </r>
  </si>
  <si>
    <t>Taux pour 1 000 habitants en 2020</t>
  </si>
  <si>
    <t>Taux pour 1 000 habitants (moyenne sur la période 2018-2020)</t>
  </si>
  <si>
    <r>
      <t xml:space="preserve">Lecture </t>
    </r>
    <r>
      <rPr>
        <sz val="9"/>
        <color rgb="FF242021"/>
        <rFont val="Calibri"/>
        <family val="2"/>
        <scheme val="minor"/>
      </rPr>
      <t>: sur 1 000 femmes âgées de 25 à 29 ans, 12 ont été enregistrées par les forces de sécurité comme</t>
    </r>
  </si>
  <si>
    <r>
      <t xml:space="preserve">Sources </t>
    </r>
    <r>
      <rPr>
        <i/>
        <sz val="9"/>
        <color rgb="FF242021"/>
        <rFont val="Calibri"/>
        <family val="2"/>
        <scheme val="minor"/>
      </rPr>
      <t>: SSMSI, base des victimes de crimes et délits 2020 ; Insee, estimations de population (résultats</t>
    </r>
  </si>
  <si>
    <r>
      <t xml:space="preserve">Lecture </t>
    </r>
    <r>
      <rPr>
        <sz val="9"/>
        <color rgb="FF242021"/>
        <rFont val="Calibri"/>
        <family val="2"/>
        <scheme val="minor"/>
      </rPr>
      <t>: 84 % des personnes victimes de coups et blessures volontaires contre des personnes de 15 ans</t>
    </r>
  </si>
  <si>
    <r>
      <t xml:space="preserve">Source </t>
    </r>
    <r>
      <rPr>
        <i/>
        <sz val="9"/>
        <color rgb="FF242021"/>
        <rFont val="Calibri"/>
        <family val="2"/>
        <scheme val="minor"/>
      </rPr>
      <t>: SSMSI, base des victimes de crimes et délits enregistrés par la police et la gendarmerie en 2020.</t>
    </r>
  </si>
  <si>
    <r>
      <t xml:space="preserve">Lecture </t>
    </r>
    <r>
      <rPr>
        <sz val="9"/>
        <color rgb="FF242021"/>
        <rFont val="Calibri"/>
        <family val="2"/>
        <scheme val="minor"/>
      </rPr>
      <t>: En 2020, 174 491 personnes ont été mises en cause par les forces de sécurité pour des crimes ou délits de coups et blessures volontaires contre des personnes de 15 ans ou plus. 85 % sont des hommes et 37 % ont entre 30 et 44 ans. 18 % de la population de France métropolitaine a entre 30 et 44 ans.</t>
    </r>
  </si>
  <si>
    <r>
      <t xml:space="preserve">Lecture </t>
    </r>
    <r>
      <rPr>
        <sz val="9"/>
        <color rgb="FF242021"/>
        <rFont val="Calibri"/>
        <family val="2"/>
        <scheme val="minor"/>
      </rPr>
      <t>: 84 % des personnes mises en cause par la police ou la gendarmerie en 2020 pour des crimes</t>
    </r>
  </si>
  <si>
    <r>
      <t xml:space="preserve">Source </t>
    </r>
    <r>
      <rPr>
        <i/>
        <sz val="9"/>
        <color rgb="FF242021"/>
        <rFont val="Calibri"/>
        <family val="2"/>
        <scheme val="minor"/>
      </rPr>
      <t>: SSMSI, base des mis en cause pour crimes ou délits enregistrés par la police et la gendarmerie en 2020.</t>
    </r>
  </si>
  <si>
    <r>
      <rPr>
        <b/>
        <i/>
        <sz val="9"/>
        <color rgb="FF242021"/>
        <rFont val="Calibri"/>
        <family val="2"/>
        <scheme val="minor"/>
      </rPr>
      <t>Sources</t>
    </r>
    <r>
      <rPr>
        <i/>
        <sz val="9"/>
        <color rgb="FF242021"/>
        <rFont val="Calibri"/>
        <family val="2"/>
        <scheme val="minor"/>
      </rPr>
      <t xml:space="preserve"> : SSMSI, bases des victimes de crimes et délits enregistrés par la police et la gendarmerie.</t>
    </r>
  </si>
  <si>
    <t xml:space="preserve">13. Part des victimes de coups et blessures volontaires (sur personnes de 15 ans ou plus) enregistrés </t>
  </si>
  <si>
    <t>pour 1 000 habitants de même sexe et âge en 2020</t>
  </si>
  <si>
    <t>14_2019. Nationalité des victimes de coups et blessures volontaires (sur personnes de 15 ans ou plus) enregistrées en 2019*</t>
  </si>
  <si>
    <t xml:space="preserve">15. Nombre de personnes mises en cause pour coups et blessures volontaires (sur personnes de 15 ans ou plus) </t>
  </si>
  <si>
    <t>enregistrés en 2020, par sexe et par âge</t>
  </si>
  <si>
    <t xml:space="preserve">16. Nationalité des personnes mises en cause pour coups et blessures volontaires (sur personnes de 15 ans ou plus) </t>
  </si>
  <si>
    <t>enregistrés en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</si>
</sst>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__%"/>
    <numFmt numFmtId="165" formatCode="_-* #,##0\ _€_-;\-* #,##0\ _€_-;_-* &quot;-&quot;??\ _€_-;_-@_-"/>
    <numFmt numFmtId="166" formatCode="_-* #,##0.0\ _€_-;\-* #,##0.0\ _€_-;_-* &quot;-&quot;??\ _€_-;_-@_-"/>
    <numFmt numFmtId="167" formatCode="0.0"/>
    <numFmt numFmtId="168" formatCode="0.0%"/>
    <numFmt numFmtId="169" formatCode="[Black][&gt;=0.5]\+#,##0;[Black][&lt;=-0.5]\-#,##0;[Black]#,##0"/>
  </numFmts>
  <fonts count="20">
    <font>
      <sz val="11"/>
      <color theme="1"/>
      <name val="Calibri"/>
      <family val="2"/>
      <scheme val="minor"/>
    </font>
    <font>
      <b/>
      <sz val="11"/>
      <color theme="1"/>
      <name val="Calibri"/>
      <family val="2"/>
      <scheme val="minor"/>
    </font>
    <font>
      <sz val="11"/>
      <color theme="1"/>
      <name val="Calibri"/>
      <family val="2"/>
      <scheme val="minor"/>
    </font>
    <font>
      <i/>
      <sz val="8"/>
      <color rgb="FF242021"/>
      <name val="PalatinoLinotype-Italic"/>
    </font>
    <font>
      <sz val="10"/>
      <name val="Arial"/>
      <family val="2"/>
    </font>
    <font>
      <sz val="11"/>
      <name val="Calibri"/>
      <family val="2"/>
      <scheme val="minor"/>
    </font>
    <font>
      <b/>
      <sz val="11"/>
      <name val="Calibri"/>
      <family val="2"/>
      <scheme val="minor"/>
    </font>
    <font>
      <sz val="11"/>
      <color theme="1"/>
      <name val="Palatino Linotype"/>
      <family val="1"/>
    </font>
    <font>
      <b/>
      <sz val="11"/>
      <color theme="1"/>
      <name val="Palatino Linotype"/>
      <family val="1"/>
    </font>
    <font>
      <b/>
      <i/>
      <sz val="8"/>
      <color rgb="FF242021"/>
      <name val="PalatinoLinotype-BoldItalic"/>
    </font>
    <font>
      <sz val="8"/>
      <color theme="1"/>
      <name val="Calibri"/>
      <family val="2"/>
      <scheme val="minor"/>
    </font>
    <font>
      <b/>
      <i/>
      <sz val="11"/>
      <color theme="1"/>
      <name val="Calibri"/>
      <family val="2"/>
      <scheme val="minor"/>
    </font>
    <font>
      <b/>
      <sz val="9"/>
      <color rgb="FF242021"/>
      <name val="Calibri"/>
      <family val="2"/>
      <scheme val="minor"/>
    </font>
    <font>
      <sz val="9"/>
      <color rgb="FF242021"/>
      <name val="Calibri"/>
      <family val="2"/>
      <scheme val="minor"/>
    </font>
    <font>
      <b/>
      <i/>
      <sz val="9"/>
      <color rgb="FF242021"/>
      <name val="Calibri"/>
      <family val="2"/>
      <scheme val="minor"/>
    </font>
    <font>
      <i/>
      <sz val="9"/>
      <color rgb="FF242021"/>
      <name val="Calibri"/>
      <family val="2"/>
      <scheme val="minor"/>
    </font>
    <font>
      <i/>
      <sz val="9"/>
      <color rgb="FF2B59A8"/>
      <name val="Calibri"/>
      <family val="2"/>
      <scheme val="minor"/>
    </font>
    <font>
      <b/>
      <sz val="11"/>
      <color rgb="FF242021"/>
      <name val="Calibri"/>
      <family val="2"/>
      <scheme val="minor"/>
    </font>
    <font>
      <i/>
      <sz val="11"/>
      <color rgb="FF242021"/>
      <name val="Calibri"/>
      <family val="2"/>
      <scheme val="minor"/>
    </font>
    <font>
      <b/>
      <i/>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bottom/>
      <diagonal/>
    </border>
    <border>
      <left style="thin">
        <color auto="1"/>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0" fontId="4" fillId="0" borderId="0"/>
    <xf numFmtId="43" fontId="2" fillId="0" borderId="0" applyFont="0" applyFill="0" applyBorder="0" applyAlignment="0" applyProtection="0"/>
    <xf numFmtId="43" fontId="2" fillId="0" borderId="0" applyFont="0" applyFill="0" applyBorder="0" applyAlignment="0" applyProtection="0"/>
  </cellStyleXfs>
  <cellXfs count="81">
    <xf numFmtId="0" fontId="0" fillId="0" borderId="0" xfId="0"/>
    <xf numFmtId="0" fontId="0" fillId="2" borderId="0" xfId="0" applyFill="1"/>
    <xf numFmtId="0" fontId="0" fillId="0" borderId="0" xfId="0" applyFill="1"/>
    <xf numFmtId="0" fontId="1" fillId="2" borderId="0" xfId="0" applyFont="1" applyFill="1"/>
    <xf numFmtId="0" fontId="0" fillId="2" borderId="0" xfId="0" applyFill="1" applyAlignment="1">
      <alignment horizontal="right"/>
    </xf>
    <xf numFmtId="0" fontId="0" fillId="2" borderId="0" xfId="0" applyFont="1" applyFill="1"/>
    <xf numFmtId="0" fontId="5" fillId="2" borderId="0" xfId="2" applyFont="1" applyFill="1" applyBorder="1" applyAlignment="1">
      <alignment vertical="center"/>
    </xf>
    <xf numFmtId="0" fontId="2" fillId="2" borderId="0" xfId="0" applyFont="1" applyFill="1"/>
    <xf numFmtId="9" fontId="0" fillId="2" borderId="0" xfId="1" applyFont="1" applyFill="1"/>
    <xf numFmtId="166" fontId="0" fillId="2" borderId="0" xfId="0" applyNumberFormat="1" applyFill="1"/>
    <xf numFmtId="0" fontId="1" fillId="2" borderId="0" xfId="0" applyFont="1" applyFill="1" applyAlignment="1">
      <alignment vertical="top" wrapText="1"/>
    </xf>
    <xf numFmtId="1" fontId="0" fillId="2" borderId="0" xfId="0" applyNumberFormat="1" applyFill="1"/>
    <xf numFmtId="164" fontId="0" fillId="0" borderId="0" xfId="1" applyNumberFormat="1" applyFont="1" applyFill="1"/>
    <xf numFmtId="167" fontId="0" fillId="0" borderId="0" xfId="0" applyNumberFormat="1" applyFill="1"/>
    <xf numFmtId="0" fontId="6" fillId="0" borderId="0" xfId="0" applyFont="1"/>
    <xf numFmtId="1" fontId="0" fillId="0" borderId="0" xfId="0" applyNumberFormat="1" applyFill="1"/>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5" fillId="2" borderId="3" xfId="0" applyFont="1" applyFill="1" applyBorder="1" applyAlignment="1">
      <alignment horizontal="left" vertical="center"/>
    </xf>
    <xf numFmtId="165" fontId="2" fillId="2" borderId="1" xfId="3" applyNumberFormat="1" applyFont="1" applyFill="1" applyBorder="1" applyAlignment="1">
      <alignment horizontal="center" vertical="center"/>
    </xf>
    <xf numFmtId="164" fontId="0" fillId="2" borderId="0"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164" fontId="2" fillId="2" borderId="2" xfId="1" applyNumberFormat="1" applyFont="1" applyFill="1" applyBorder="1" applyAlignment="1">
      <alignment horizontal="center" vertical="center"/>
    </xf>
    <xf numFmtId="0" fontId="0" fillId="3" borderId="3" xfId="0" applyFont="1" applyFill="1" applyBorder="1" applyAlignment="1">
      <alignment horizontal="left" vertical="center"/>
    </xf>
    <xf numFmtId="165" fontId="2" fillId="3" borderId="1" xfId="4" applyNumberFormat="1" applyFont="1" applyFill="1" applyBorder="1" applyAlignment="1">
      <alignment horizontal="center" vertical="center"/>
    </xf>
    <xf numFmtId="164" fontId="2" fillId="3" borderId="1"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0" fontId="0" fillId="2" borderId="3" xfId="0" applyFont="1" applyFill="1" applyBorder="1" applyAlignment="1">
      <alignment horizontal="left" vertical="center"/>
    </xf>
    <xf numFmtId="0" fontId="1" fillId="2" borderId="3" xfId="0" applyFont="1" applyFill="1" applyBorder="1" applyAlignment="1">
      <alignment horizontal="left" vertical="center" wrapText="1"/>
    </xf>
    <xf numFmtId="165" fontId="1" fillId="2" borderId="1" xfId="3" applyNumberFormat="1" applyFont="1" applyFill="1" applyBorder="1" applyAlignment="1">
      <alignment horizontal="center" vertical="center"/>
    </xf>
    <xf numFmtId="164" fontId="1" fillId="2" borderId="1" xfId="1" applyNumberFormat="1" applyFont="1" applyFill="1" applyBorder="1" applyAlignment="1">
      <alignment horizontal="center" vertical="center"/>
    </xf>
    <xf numFmtId="164" fontId="1" fillId="2" borderId="2" xfId="1" applyNumberFormat="1" applyFont="1" applyFill="1" applyBorder="1" applyAlignment="1">
      <alignment horizontal="center" vertical="center"/>
    </xf>
    <xf numFmtId="0" fontId="6" fillId="0" borderId="0" xfId="0" applyFont="1" applyAlignment="1"/>
    <xf numFmtId="3" fontId="0" fillId="0" borderId="0" xfId="0" applyNumberFormat="1"/>
    <xf numFmtId="1" fontId="1" fillId="4" borderId="4" xfId="0" applyNumberFormat="1" applyFont="1" applyFill="1" applyBorder="1" applyAlignment="1">
      <alignment horizontal="center" vertical="center"/>
    </xf>
    <xf numFmtId="1" fontId="1" fillId="4" borderId="5" xfId="0" applyNumberFormat="1" applyFont="1" applyFill="1" applyBorder="1" applyAlignment="1">
      <alignment horizontal="center" vertical="center"/>
    </xf>
    <xf numFmtId="0" fontId="7" fillId="0" borderId="0" xfId="0" applyFont="1" applyAlignment="1"/>
    <xf numFmtId="3" fontId="7" fillId="0" borderId="0" xfId="0" applyNumberFormat="1" applyFont="1" applyAlignment="1"/>
    <xf numFmtId="168" fontId="7" fillId="0" borderId="0" xfId="1" applyNumberFormat="1" applyFont="1" applyAlignment="1"/>
    <xf numFmtId="0" fontId="7" fillId="0" borderId="0" xfId="0" applyFont="1"/>
    <xf numFmtId="3" fontId="7" fillId="0" borderId="0" xfId="0" applyNumberFormat="1" applyFont="1"/>
    <xf numFmtId="168" fontId="7" fillId="0" borderId="0" xfId="1" applyNumberFormat="1" applyFont="1"/>
    <xf numFmtId="20" fontId="7" fillId="0" borderId="0" xfId="1" applyNumberFormat="1" applyFont="1"/>
    <xf numFmtId="3" fontId="7" fillId="0" borderId="0" xfId="1" applyNumberFormat="1" applyFont="1"/>
    <xf numFmtId="0" fontId="1" fillId="2" borderId="0" xfId="0" applyFont="1" applyFill="1" applyAlignment="1"/>
    <xf numFmtId="0" fontId="8" fillId="0" borderId="0" xfId="0" applyFont="1"/>
    <xf numFmtId="169" fontId="0" fillId="0" borderId="0" xfId="0" applyNumberFormat="1"/>
    <xf numFmtId="0" fontId="3" fillId="0" borderId="0" xfId="0" applyFont="1"/>
    <xf numFmtId="0" fontId="0" fillId="0" borderId="0" xfId="0" applyFill="1" applyBorder="1"/>
    <xf numFmtId="0" fontId="1" fillId="0" borderId="0" xfId="0" applyFont="1" applyFill="1" applyBorder="1"/>
    <xf numFmtId="168" fontId="0" fillId="0" borderId="0" xfId="0" applyNumberFormat="1"/>
    <xf numFmtId="10" fontId="0" fillId="0" borderId="0" xfId="0" applyNumberFormat="1"/>
    <xf numFmtId="0" fontId="0" fillId="0" borderId="0" xfId="0" applyFill="1" applyAlignment="1">
      <alignment vertical="center" wrapText="1"/>
    </xf>
    <xf numFmtId="164" fontId="0" fillId="0" borderId="0" xfId="1" applyNumberFormat="1" applyFont="1" applyFill="1" applyAlignment="1">
      <alignment wrapText="1"/>
    </xf>
    <xf numFmtId="164" fontId="0" fillId="2" borderId="0" xfId="1" applyNumberFormat="1" applyFont="1" applyFill="1"/>
    <xf numFmtId="0" fontId="10" fillId="2" borderId="0" xfId="0" applyFont="1" applyFill="1" applyAlignment="1">
      <alignment horizontal="left" vertical="top" wrapText="1"/>
    </xf>
    <xf numFmtId="0" fontId="9" fillId="2" borderId="0" xfId="0" applyFont="1" applyFill="1"/>
    <xf numFmtId="0" fontId="11" fillId="2" borderId="0" xfId="0" applyFont="1" applyFill="1"/>
    <xf numFmtId="0" fontId="1" fillId="0" borderId="0" xfId="0" applyFont="1" applyAlignment="1">
      <alignment vertical="center" wrapText="1"/>
    </xf>
    <xf numFmtId="0" fontId="12" fillId="2" borderId="0" xfId="0" applyFont="1" applyFill="1"/>
    <xf numFmtId="0" fontId="14" fillId="2" borderId="0" xfId="0" applyFont="1" applyFill="1"/>
    <xf numFmtId="0" fontId="6" fillId="0" borderId="0" xfId="0" applyFont="1" applyFill="1"/>
    <xf numFmtId="0" fontId="13" fillId="0" borderId="0" xfId="0" applyFont="1"/>
    <xf numFmtId="0" fontId="12" fillId="0" borderId="0" xfId="0" applyFont="1"/>
    <xf numFmtId="0" fontId="14" fillId="0" borderId="0" xfId="0" applyFont="1"/>
    <xf numFmtId="0" fontId="13" fillId="2" borderId="0" xfId="0" applyFont="1" applyFill="1"/>
    <xf numFmtId="0" fontId="15" fillId="2" borderId="0" xfId="0" applyFont="1" applyFill="1"/>
    <xf numFmtId="0" fontId="7" fillId="0" borderId="0" xfId="0" applyFont="1" applyAlignment="1">
      <alignment horizontal="center" vertical="center" wrapText="1"/>
    </xf>
    <xf numFmtId="0" fontId="17" fillId="2" borderId="0" xfId="0" applyFont="1" applyFill="1"/>
    <xf numFmtId="0" fontId="18" fillId="2" borderId="0" xfId="0" applyFont="1" applyFill="1"/>
    <xf numFmtId="0" fontId="0" fillId="0" borderId="0" xfId="0" applyAlignment="1">
      <alignment horizontal="right"/>
    </xf>
    <xf numFmtId="0" fontId="19" fillId="2" borderId="0" xfId="0" applyFont="1" applyFill="1"/>
    <xf numFmtId="0" fontId="0" fillId="0" borderId="0" xfId="0" applyAlignment="1">
      <alignment horizontal="center"/>
    </xf>
    <xf numFmtId="0" fontId="0" fillId="2" borderId="0" xfId="0" applyFill="1" applyAlignment="1">
      <alignment horizontal="center" wrapText="1"/>
    </xf>
    <xf numFmtId="0" fontId="10" fillId="5" borderId="0" xfId="0" applyFont="1" applyFill="1" applyAlignment="1">
      <alignment horizontal="left" vertical="top" wrapText="1"/>
    </xf>
    <xf numFmtId="0" fontId="12" fillId="2" borderId="0" xfId="0" applyFont="1" applyFill="1" applyAlignment="1">
      <alignment horizontal="left" vertical="center" wrapText="1"/>
    </xf>
    <xf numFmtId="0" fontId="7" fillId="0" borderId="0" xfId="0" applyFont="1" applyFill="1" applyAlignment="1"/>
    <xf numFmtId="3" fontId="0" fillId="0" borderId="0" xfId="0" applyNumberFormat="1" applyFill="1"/>
    <xf numFmtId="0" fontId="1" fillId="0" borderId="0" xfId="0" applyFont="1" applyAlignment="1">
      <alignment horizontal="right" vertical="center" wrapText="1"/>
    </xf>
    <xf numFmtId="0" fontId="6" fillId="2" borderId="0" xfId="2" applyFont="1" applyFill="1" applyBorder="1" applyAlignment="1">
      <alignment vertical="center"/>
    </xf>
  </cellXfs>
  <cellStyles count="5">
    <cellStyle name="Milliers" xfId="4" builtinId="3"/>
    <cellStyle name="Milliers 2" xfId="3"/>
    <cellStyle name="Normal" xfId="0" builtinId="0"/>
    <cellStyle name="Normal_TabCC9_DonnéesProd"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'fig1'!$B$5</c:f>
              <c:strCache>
                <c:ptCount val="1"/>
                <c:pt idx="0">
                  <c:v>VIF (parmi CBV)</c:v>
                </c:pt>
              </c:strCache>
            </c:strRef>
          </c:tx>
          <c:spPr>
            <a:solidFill>
              <a:schemeClr val="accent1"/>
            </a:solidFill>
            <a:ln>
              <a:noFill/>
            </a:ln>
            <a:effectLst/>
          </c:spPr>
          <c:invertIfNegative val="0"/>
          <c:cat>
            <c:numRef>
              <c:f>'fig1'!$A$6:$A$18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'fig1'!$B$6:$B$18</c:f>
              <c:numCache>
                <c:formatCode>#,##0</c:formatCode>
                <c:ptCount val="13"/>
                <c:pt idx="0">
                  <c:v>0</c:v>
                </c:pt>
                <c:pt idx="1">
                  <c:v>0</c:v>
                </c:pt>
                <c:pt idx="2">
                  <c:v>0</c:v>
                </c:pt>
                <c:pt idx="3">
                  <c:v>0</c:v>
                </c:pt>
                <c:pt idx="4">
                  <c:v>0</c:v>
                </c:pt>
                <c:pt idx="5">
                  <c:v>0</c:v>
                </c:pt>
                <c:pt idx="6">
                  <c:v>0</c:v>
                </c:pt>
                <c:pt idx="7">
                  <c:v>0</c:v>
                </c:pt>
                <c:pt idx="8">
                  <c:v>94200</c:v>
                </c:pt>
                <c:pt idx="9">
                  <c:v>95000</c:v>
                </c:pt>
                <c:pt idx="10">
                  <c:v>104700</c:v>
                </c:pt>
                <c:pt idx="11">
                  <c:v>119800</c:v>
                </c:pt>
                <c:pt idx="12">
                  <c:v>131200</c:v>
                </c:pt>
              </c:numCache>
            </c:numRef>
          </c:val>
          <c:extLst xmlns:c16r2="http://schemas.microsoft.com/office/drawing/2015/06/chart">
            <c:ext xmlns:c16="http://schemas.microsoft.com/office/drawing/2014/chart" uri="{C3380CC4-5D6E-409C-BE32-E72D297353CC}">
              <c16:uniqueId val="{00000000-55EF-4BA3-B6B1-4769D854BA9F}"/>
            </c:ext>
          </c:extLst>
        </c:ser>
        <c:ser>
          <c:idx val="1"/>
          <c:order val="1"/>
          <c:tx>
            <c:strRef>
              <c:f>'fig1'!$C$5</c:f>
              <c:strCache>
                <c:ptCount val="1"/>
                <c:pt idx="0">
                  <c:v>Autres CBV (hors VIF)</c:v>
                </c:pt>
              </c:strCache>
            </c:strRef>
          </c:tx>
          <c:spPr>
            <a:solidFill>
              <a:schemeClr val="accent2"/>
            </a:solidFill>
            <a:ln>
              <a:noFill/>
            </a:ln>
            <a:effectLst/>
          </c:spPr>
          <c:invertIfNegative val="0"/>
          <c:cat>
            <c:numRef>
              <c:f>'fig1'!$A$6:$A$18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'fig1'!$C$6:$C$18</c:f>
              <c:numCache>
                <c:formatCode>#,##0</c:formatCode>
                <c:ptCount val="13"/>
                <c:pt idx="0">
                  <c:v>0</c:v>
                </c:pt>
                <c:pt idx="1">
                  <c:v>0</c:v>
                </c:pt>
                <c:pt idx="2">
                  <c:v>0</c:v>
                </c:pt>
                <c:pt idx="3">
                  <c:v>0</c:v>
                </c:pt>
                <c:pt idx="4">
                  <c:v>0</c:v>
                </c:pt>
                <c:pt idx="5">
                  <c:v>0</c:v>
                </c:pt>
                <c:pt idx="6">
                  <c:v>0</c:v>
                </c:pt>
                <c:pt idx="7">
                  <c:v>0</c:v>
                </c:pt>
                <c:pt idx="8">
                  <c:v>119000</c:v>
                </c:pt>
                <c:pt idx="9">
                  <c:v>126300</c:v>
                </c:pt>
                <c:pt idx="10">
                  <c:v>133900</c:v>
                </c:pt>
                <c:pt idx="11">
                  <c:v>138600</c:v>
                </c:pt>
                <c:pt idx="12">
                  <c:v>129300</c:v>
                </c:pt>
              </c:numCache>
            </c:numRef>
          </c:val>
          <c:extLst xmlns:c16r2="http://schemas.microsoft.com/office/drawing/2015/06/chart">
            <c:ext xmlns:c16="http://schemas.microsoft.com/office/drawing/2014/chart" uri="{C3380CC4-5D6E-409C-BE32-E72D297353CC}">
              <c16:uniqueId val="{00000001-55EF-4BA3-B6B1-4769D854BA9F}"/>
            </c:ext>
          </c:extLst>
        </c:ser>
        <c:ser>
          <c:idx val="2"/>
          <c:order val="2"/>
          <c:tx>
            <c:strRef>
              <c:f>'fig1'!$D$5</c:f>
              <c:strCache>
                <c:ptCount val="1"/>
                <c:pt idx="0">
                  <c:v>CBV</c:v>
                </c:pt>
              </c:strCache>
            </c:strRef>
          </c:tx>
          <c:spPr>
            <a:solidFill>
              <a:schemeClr val="accent3"/>
            </a:solidFill>
            <a:ln>
              <a:noFill/>
            </a:ln>
            <a:effectLst/>
          </c:spPr>
          <c:invertIfNegative val="0"/>
          <c:cat>
            <c:numRef>
              <c:f>'fig1'!$A$6:$A$18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'fig1'!$D$6:$D$18</c:f>
              <c:numCache>
                <c:formatCode>#,##0</c:formatCode>
                <c:ptCount val="13"/>
                <c:pt idx="0">
                  <c:v>198600</c:v>
                </c:pt>
                <c:pt idx="1">
                  <c:v>204800</c:v>
                </c:pt>
                <c:pt idx="2">
                  <c:v>204700</c:v>
                </c:pt>
                <c:pt idx="3">
                  <c:v>204200</c:v>
                </c:pt>
                <c:pt idx="4">
                  <c:v>203000</c:v>
                </c:pt>
                <c:pt idx="5">
                  <c:v>204200</c:v>
                </c:pt>
                <c:pt idx="6">
                  <c:v>208500</c:v>
                </c:pt>
                <c:pt idx="7">
                  <c:v>212700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2-55EF-4BA3-B6B1-4769D854BA9F}"/>
            </c:ext>
          </c:extLst>
        </c:ser>
        <c:dLbls>
          <c:showLegendKey val="0"/>
          <c:showVal val="0"/>
          <c:showCatName val="0"/>
          <c:showSerName val="0"/>
          <c:showPercent val="0"/>
          <c:showBubbleSize val="0"/>
        </c:dLbls>
        <c:gapWidth val="219"/>
        <c:overlap val="100"/>
        <c:axId val="337003384"/>
        <c:axId val="337004560"/>
      </c:barChart>
      <c:lineChart>
        <c:grouping val="standard"/>
        <c:varyColors val="0"/>
        <c:ser>
          <c:idx val="3"/>
          <c:order val="3"/>
          <c:tx>
            <c:strRef>
              <c:f>'fig1'!$E$5</c:f>
              <c:strCache>
                <c:ptCount val="1"/>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'fig1'!$A$6:$A$18</c:f>
              <c:numCache>
                <c:formatCode>0</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'fig1'!$E$6:$E$18</c:f>
              <c:numCache>
                <c:formatCode>#,##0</c:formatCode>
                <c:ptCount val="13"/>
                <c:pt idx="0">
                  <c:v>198600</c:v>
                </c:pt>
                <c:pt idx="1">
                  <c:v>204800</c:v>
                </c:pt>
                <c:pt idx="2">
                  <c:v>204700</c:v>
                </c:pt>
                <c:pt idx="3">
                  <c:v>204200</c:v>
                </c:pt>
                <c:pt idx="4">
                  <c:v>203000</c:v>
                </c:pt>
                <c:pt idx="5">
                  <c:v>204200</c:v>
                </c:pt>
                <c:pt idx="6">
                  <c:v>208500</c:v>
                </c:pt>
                <c:pt idx="7">
                  <c:v>212700</c:v>
                </c:pt>
                <c:pt idx="8">
                  <c:v>213200</c:v>
                </c:pt>
                <c:pt idx="9">
                  <c:v>221300</c:v>
                </c:pt>
                <c:pt idx="10">
                  <c:v>238600</c:v>
                </c:pt>
                <c:pt idx="11">
                  <c:v>258400</c:v>
                </c:pt>
                <c:pt idx="12">
                  <c:v>260500</c:v>
                </c:pt>
              </c:numCache>
            </c:numRef>
          </c:val>
          <c:smooth val="0"/>
          <c:extLst xmlns:c16r2="http://schemas.microsoft.com/office/drawing/2015/06/chart">
            <c:ext xmlns:c16="http://schemas.microsoft.com/office/drawing/2014/chart" uri="{C3380CC4-5D6E-409C-BE32-E72D297353CC}">
              <c16:uniqueId val="{00000003-55EF-4BA3-B6B1-4769D854BA9F}"/>
            </c:ext>
          </c:extLst>
        </c:ser>
        <c:dLbls>
          <c:showLegendKey val="0"/>
          <c:showVal val="0"/>
          <c:showCatName val="0"/>
          <c:showSerName val="0"/>
          <c:showPercent val="0"/>
          <c:showBubbleSize val="0"/>
        </c:dLbls>
        <c:marker val="1"/>
        <c:smooth val="0"/>
        <c:axId val="337003384"/>
        <c:axId val="337004560"/>
      </c:lineChart>
      <c:catAx>
        <c:axId val="33700338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7004560"/>
        <c:crosses val="autoZero"/>
        <c:auto val="1"/>
        <c:lblAlgn val="ctr"/>
        <c:lblOffset val="100"/>
        <c:noMultiLvlLbl val="0"/>
      </c:catAx>
      <c:valAx>
        <c:axId val="337004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200">
                    <a:latin typeface="Palatino Linotype" panose="02040502050505030304" pitchFamily="18" charset="0"/>
                  </a:rPr>
                  <a:t>Nombre</a:t>
                </a:r>
                <a:r>
                  <a:rPr lang="fr-FR" sz="1200" baseline="0">
                    <a:latin typeface="Palatino Linotype" panose="02040502050505030304" pitchFamily="18" charset="0"/>
                  </a:rPr>
                  <a:t> de victimes</a:t>
                </a:r>
                <a:endParaRPr lang="fr-FR" sz="1200">
                  <a:latin typeface="Palatino Linotype" panose="02040502050505030304" pitchFamily="18" charset="0"/>
                </a:endParaRPr>
              </a:p>
            </c:rich>
          </c:tx>
          <c:layout>
            <c:manualLayout>
              <c:xMode val="edge"/>
              <c:yMode val="edge"/>
              <c:x val="1.5663237918109016E-2"/>
              <c:y val="0.228806339398962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7003384"/>
        <c:crosses val="autoZero"/>
        <c:crossBetween val="between"/>
      </c:valAx>
      <c:spPr>
        <a:noFill/>
        <a:ln>
          <a:noFill/>
        </a:ln>
        <a:effectLst/>
      </c:spPr>
    </c:plotArea>
    <c:legend>
      <c:legendPos val="b"/>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7743-4FD9-B787-001E3BBB8CBC}"/>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7743-4FD9-B787-001E3BBB8CBC}"/>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7743-4FD9-B787-001E3BBB8CBC}"/>
              </c:ext>
            </c:extLst>
          </c:dPt>
          <c:dPt>
            <c:idx val="3"/>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7743-4FD9-B787-001E3BBB8CBC}"/>
              </c:ext>
            </c:extLst>
          </c:dPt>
          <c:dPt>
            <c:idx val="4"/>
            <c:bubble3D val="0"/>
            <c:spPr>
              <a:solidFill>
                <a:srgbClr val="00B0F0"/>
              </a:solidFill>
              <a:ln>
                <a:noFill/>
              </a:ln>
              <a:effectLst/>
            </c:spPr>
            <c:extLst xmlns:c16r2="http://schemas.microsoft.com/office/drawing/2015/06/chart">
              <c:ext xmlns:c16="http://schemas.microsoft.com/office/drawing/2014/chart" uri="{C3380CC4-5D6E-409C-BE32-E72D297353CC}">
                <c16:uniqueId val="{00000009-7743-4FD9-B787-001E3BBB8CBC}"/>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B-7743-4FD9-B787-001E3BBB8CBC}"/>
              </c:ext>
            </c:extLst>
          </c:dPt>
          <c:dLbls>
            <c:dLbl>
              <c:idx val="0"/>
              <c:layout>
                <c:manualLayout>
                  <c:x val="2.6436783349330306E-2"/>
                  <c:y val="-4.7572863115329544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43-4FD9-B787-001E3BBB8CBC}"/>
                </c:ext>
                <c:ext xmlns:c15="http://schemas.microsoft.com/office/drawing/2012/chart" uri="{CE6537A1-D6FC-4f65-9D91-7224C49458BB}">
                  <c15:layout/>
                </c:ext>
              </c:extLst>
            </c:dLbl>
            <c:dLbl>
              <c:idx val="1"/>
              <c:layout>
                <c:manualLayout>
                  <c:x val="-1.6651797429479493E-2"/>
                  <c:y val="-3.8591407547142378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743-4FD9-B787-001E3BBB8CBC}"/>
                </c:ext>
                <c:ext xmlns:c15="http://schemas.microsoft.com/office/drawing/2012/chart" uri="{CE6537A1-D6FC-4f65-9D91-7224C49458BB}">
                  <c15:layout/>
                </c:ext>
              </c:extLst>
            </c:dLbl>
            <c:dLbl>
              <c:idx val="2"/>
              <c:layout>
                <c:manualLayout>
                  <c:x val="-8.0481434154113397E-3"/>
                  <c:y val="-3.8591407547142469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743-4FD9-B787-001E3BBB8CBC}"/>
                </c:ext>
                <c:ext xmlns:c15="http://schemas.microsoft.com/office/drawing/2012/chart" uri="{CE6537A1-D6FC-4f65-9D91-7224C49458BB}">
                  <c15:layout/>
                </c:ext>
              </c:extLst>
            </c:dLbl>
            <c:dLbl>
              <c:idx val="3"/>
              <c:layout>
                <c:manualLayout>
                  <c:x val="-2.3980576702504801E-2"/>
                  <c:y val="0"/>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743-4FD9-B787-001E3BBB8CBC}"/>
                </c:ext>
                <c:ext xmlns:c15="http://schemas.microsoft.com/office/drawing/2012/chart" uri="{CE6537A1-D6FC-4f65-9D91-7224C49458BB}">
                  <c15:layout/>
                </c:ext>
              </c:extLst>
            </c:dLbl>
            <c:dLbl>
              <c:idx val="4"/>
              <c:layout>
                <c:manualLayout>
                  <c:x val="7.1364846126339629E-3"/>
                  <c:y val="-1.5436563018856916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743-4FD9-B787-001E3BBB8CBC}"/>
                </c:ext>
                <c:ext xmlns:c15="http://schemas.microsoft.com/office/drawing/2012/chart" uri="{CE6537A1-D6FC-4f65-9D91-7224C49458BB}">
                  <c15:layout/>
                </c:ext>
              </c:extLst>
            </c:dLbl>
            <c:dLbl>
              <c:idx val="5"/>
              <c:layout>
                <c:manualLayout>
                  <c:x val="4.9955392288438351E-2"/>
                  <c:y val="-1.5436563018856918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7743-4FD9-B787-001E3BBB8CBC}"/>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'fig16'!$A$25:$F$25</c:f>
              <c:strCache>
                <c:ptCount val="6"/>
                <c:pt idx="0">
                  <c:v>France</c:v>
                </c:pt>
                <c:pt idx="1">
                  <c:v>UE28 hors France</c:v>
                </c:pt>
                <c:pt idx="2">
                  <c:v>Europe hors UE28</c:v>
                </c:pt>
                <c:pt idx="3">
                  <c:v>Afrique</c:v>
                </c:pt>
                <c:pt idx="4">
                  <c:v>Asie</c:v>
                </c:pt>
                <c:pt idx="5">
                  <c:v>Autre</c:v>
                </c:pt>
              </c:strCache>
            </c:strRef>
          </c:cat>
          <c:val>
            <c:numRef>
              <c:f>'fig16'!$A$26:$F$26</c:f>
              <c:numCache>
                <c:formatCode>0__%</c:formatCode>
                <c:ptCount val="6"/>
                <c:pt idx="0">
                  <c:v>0.84</c:v>
                </c:pt>
                <c:pt idx="1">
                  <c:v>0.03</c:v>
                </c:pt>
                <c:pt idx="2">
                  <c:v>0.01</c:v>
                </c:pt>
                <c:pt idx="3">
                  <c:v>0.1</c:v>
                </c:pt>
                <c:pt idx="4">
                  <c:v>0.02</c:v>
                </c:pt>
                <c:pt idx="5">
                  <c:v>0</c:v>
                </c:pt>
              </c:numCache>
            </c:numRef>
          </c:val>
          <c:extLst xmlns:c16r2="http://schemas.microsoft.com/office/drawing/2015/06/chart">
            <c:ext xmlns:c16="http://schemas.microsoft.com/office/drawing/2014/chart" uri="{C3380CC4-5D6E-409C-BE32-E72D297353CC}">
              <c16:uniqueId val="{0000000C-7743-4FD9-B787-001E3BBB8CB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72260115072190834"/>
          <c:y val="0.25084293357902182"/>
          <c:w val="0.20116101285902688"/>
          <c:h val="0.452003228307982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Palatino Linotype" panose="02040502050505030304" pitchFamily="18" charset="0"/>
              </a:rPr>
              <a:t>Vols sans violence contre des personnes: série brute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val>
            <c:numRef>
              <c:f>Vols_sans_violence_personnes!#REF!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6475-4E9B-9097-38569B92EDA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Vols_sans_violence_personnes!#REF!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Vols_sans_violence_personnes!#REF!</c15:sqref>
                        </c15:formulaRef>
                      </c:ext>
                    </c:extLst>
                  </c:multiLvlStrRef>
                </c15:cat>
              </c15:filteredCategoryTitle>
            </c:ext>
          </c:extLst>
        </c:ser>
        <c:ser>
          <c:idx val="1"/>
          <c:order val="1"/>
          <c:spPr>
            <a:solidFill>
              <a:schemeClr val="accent2"/>
            </a:solidFill>
            <a:ln>
              <a:noFill/>
            </a:ln>
            <a:effectLst/>
          </c:spPr>
          <c:invertIfNegative val="0"/>
          <c:val>
            <c:numRef>
              <c:f>Vols_sans_violence_personnes!#REF!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6475-4E9B-9097-38569B92EDA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Vols_sans_violence_personnes!#REF!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Vols_sans_violence_personnes!#REF!</c15:sqref>
                        </c15:formulaRef>
                      </c:ext>
                    </c:extLst>
                  </c:multiLvlStrRef>
                </c15:cat>
              </c15:filteredCategoryTitle>
            </c:ext>
          </c:extLst>
        </c:ser>
        <c:dLbls>
          <c:showLegendKey val="0"/>
          <c:showVal val="0"/>
          <c:showCatName val="0"/>
          <c:showSerName val="0"/>
          <c:showPercent val="0"/>
          <c:showBubbleSize val="0"/>
        </c:dLbls>
        <c:gapWidth val="219"/>
        <c:overlap val="-27"/>
        <c:axId val="337005344"/>
        <c:axId val="339784448"/>
      </c:barChart>
      <c:catAx>
        <c:axId val="33700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9784448"/>
        <c:crosses val="autoZero"/>
        <c:auto val="1"/>
        <c:lblAlgn val="ctr"/>
        <c:lblOffset val="100"/>
        <c:noMultiLvlLbl val="0"/>
      </c:catAx>
      <c:valAx>
        <c:axId val="339784448"/>
        <c:scaling>
          <c:orientation val="minMax"/>
          <c:max val="5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latin typeface="Palatino Linotype" panose="02040502050505030304" pitchFamily="18" charset="0"/>
                  </a:rPr>
                  <a:t>Nombre de victimes entendues</a:t>
                </a:r>
              </a:p>
            </c:rich>
          </c:tx>
          <c:layout>
            <c:manualLayout>
              <c:xMode val="edge"/>
              <c:yMode val="edge"/>
              <c:x val="1.9680183148912553E-2"/>
              <c:y val="9.892081671609230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7005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'fig2'!$D$2</c:f>
              <c:strCache>
                <c:ptCount val="1"/>
                <c:pt idx="0">
                  <c:v>Série CVS-CJO</c:v>
                </c:pt>
              </c:strCache>
            </c:strRef>
          </c:tx>
          <c:spPr>
            <a:ln w="28575" cap="rnd">
              <a:solidFill>
                <a:srgbClr val="FF0000"/>
              </a:solidFill>
              <a:round/>
            </a:ln>
            <a:effectLst/>
          </c:spPr>
          <c:marker>
            <c:symbol val="none"/>
          </c:marker>
          <c:cat>
            <c:multiLvlStrRef>
              <c:f>'fig2'!$A$3:$C$54</c:f>
              <c:multiLvlStrCache>
                <c:ptCount val="5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lvl>
                <c:lvl>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lvl>
              </c:multiLvlStrCache>
            </c:multiLvlStrRef>
          </c:cat>
          <c:val>
            <c:numRef>
              <c:f>'fig2'!$D$3:$D$54</c:f>
              <c:numCache>
                <c:formatCode>#,##0</c:formatCode>
                <c:ptCount val="52"/>
                <c:pt idx="0">
                  <c:v>48222.376457999999</c:v>
                </c:pt>
                <c:pt idx="1">
                  <c:v>49830.256567999997</c:v>
                </c:pt>
                <c:pt idx="2">
                  <c:v>49708.165688000001</c:v>
                </c:pt>
                <c:pt idx="3">
                  <c:v>50690.239664000001</c:v>
                </c:pt>
                <c:pt idx="4">
                  <c:v>51099.449818000001</c:v>
                </c:pt>
                <c:pt idx="5">
                  <c:v>51872.611123000002</c:v>
                </c:pt>
                <c:pt idx="6">
                  <c:v>51286.900543000003</c:v>
                </c:pt>
                <c:pt idx="7">
                  <c:v>50579.394741999997</c:v>
                </c:pt>
                <c:pt idx="8">
                  <c:v>51493.445447999999</c:v>
                </c:pt>
                <c:pt idx="9">
                  <c:v>50980.530935000003</c:v>
                </c:pt>
                <c:pt idx="10">
                  <c:v>50315.192340000001</c:v>
                </c:pt>
                <c:pt idx="11">
                  <c:v>51311.819288999999</c:v>
                </c:pt>
                <c:pt idx="12">
                  <c:v>51783.122768000001</c:v>
                </c:pt>
                <c:pt idx="13">
                  <c:v>52182.717744000001</c:v>
                </c:pt>
                <c:pt idx="14">
                  <c:v>49635.498733</c:v>
                </c:pt>
                <c:pt idx="15">
                  <c:v>50356.492436</c:v>
                </c:pt>
                <c:pt idx="16">
                  <c:v>49521.869529000003</c:v>
                </c:pt>
                <c:pt idx="17">
                  <c:v>51139.325989999998</c:v>
                </c:pt>
                <c:pt idx="18">
                  <c:v>50589.828350999996</c:v>
                </c:pt>
                <c:pt idx="19">
                  <c:v>51515.442612999999</c:v>
                </c:pt>
                <c:pt idx="20">
                  <c:v>49842.962592000003</c:v>
                </c:pt>
                <c:pt idx="21">
                  <c:v>49810.472900000001</c:v>
                </c:pt>
                <c:pt idx="22">
                  <c:v>52168.623395000002</c:v>
                </c:pt>
                <c:pt idx="23">
                  <c:v>52863.006168</c:v>
                </c:pt>
                <c:pt idx="24">
                  <c:v>53626.710045</c:v>
                </c:pt>
                <c:pt idx="25">
                  <c:v>52024.827854000003</c:v>
                </c:pt>
                <c:pt idx="26">
                  <c:v>51210.808048999999</c:v>
                </c:pt>
                <c:pt idx="27">
                  <c:v>52154.239838000001</c:v>
                </c:pt>
                <c:pt idx="28">
                  <c:v>52090.335040999998</c:v>
                </c:pt>
                <c:pt idx="29">
                  <c:v>52994.677781999999</c:v>
                </c:pt>
                <c:pt idx="30">
                  <c:v>53095.661441999997</c:v>
                </c:pt>
                <c:pt idx="31">
                  <c:v>54627.090429999997</c:v>
                </c:pt>
                <c:pt idx="32">
                  <c:v>54142.967535999996</c:v>
                </c:pt>
                <c:pt idx="33">
                  <c:v>53812.307913999997</c:v>
                </c:pt>
                <c:pt idx="34">
                  <c:v>54302.770209000002</c:v>
                </c:pt>
                <c:pt idx="35">
                  <c:v>52384.382697000001</c:v>
                </c:pt>
                <c:pt idx="36">
                  <c:v>54413.573751000004</c:v>
                </c:pt>
                <c:pt idx="37">
                  <c:v>56391.947672000002</c:v>
                </c:pt>
                <c:pt idx="38">
                  <c:v>54897.076915999998</c:v>
                </c:pt>
                <c:pt idx="39">
                  <c:v>57478.733590000003</c:v>
                </c:pt>
                <c:pt idx="40">
                  <c:v>56036.772309</c:v>
                </c:pt>
                <c:pt idx="41">
                  <c:v>61617.442474000003</c:v>
                </c:pt>
                <c:pt idx="42">
                  <c:v>61953.369694000001</c:v>
                </c:pt>
                <c:pt idx="43">
                  <c:v>60435.684605000002</c:v>
                </c:pt>
                <c:pt idx="44">
                  <c:v>60798.705263999997</c:v>
                </c:pt>
                <c:pt idx="45">
                  <c:v>62389.007259999998</c:v>
                </c:pt>
                <c:pt idx="46">
                  <c:v>66804.549712000007</c:v>
                </c:pt>
                <c:pt idx="47">
                  <c:v>70925.496230999997</c:v>
                </c:pt>
                <c:pt idx="48">
                  <c:v>64949.470607000003</c:v>
                </c:pt>
                <c:pt idx="49">
                  <c:v>61776.008738999997</c:v>
                </c:pt>
                <c:pt idx="50">
                  <c:v>71948.710208999997</c:v>
                </c:pt>
                <c:pt idx="51">
                  <c:v>64305.333831000004</c:v>
                </c:pt>
              </c:numCache>
            </c:numRef>
          </c:val>
          <c:smooth val="0"/>
          <c:extLst xmlns:c16r2="http://schemas.microsoft.com/office/drawing/2015/06/chart">
            <c:ext xmlns:c16="http://schemas.microsoft.com/office/drawing/2014/chart" uri="{C3380CC4-5D6E-409C-BE32-E72D297353CC}">
              <c16:uniqueId val="{00000000-171D-49EF-BC82-98F6542ACA6E}"/>
            </c:ext>
          </c:extLst>
        </c:ser>
        <c:dLbls>
          <c:showLegendKey val="0"/>
          <c:showVal val="0"/>
          <c:showCatName val="0"/>
          <c:showSerName val="0"/>
          <c:showPercent val="0"/>
          <c:showBubbleSize val="0"/>
        </c:dLbls>
        <c:smooth val="0"/>
        <c:axId val="339785624"/>
        <c:axId val="339786016"/>
        <c:extLst xmlns:c16r2="http://schemas.microsoft.com/office/drawing/2015/06/chart"/>
      </c:lineChart>
      <c:catAx>
        <c:axId val="339785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9786016"/>
        <c:crosses val="autoZero"/>
        <c:auto val="1"/>
        <c:lblAlgn val="ctr"/>
        <c:lblOffset val="100"/>
        <c:noMultiLvlLbl val="0"/>
      </c:catAx>
      <c:valAx>
        <c:axId val="339786016"/>
        <c:scaling>
          <c:orientation val="minMax"/>
          <c:min val="4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100">
                    <a:latin typeface="Palatino Linotype" panose="02040502050505030304" pitchFamily="18" charset="0"/>
                    <a:cs typeface="Times New Roman" panose="02020603050405020304" pitchFamily="18" charset="0"/>
                  </a:rPr>
                  <a:t>Nombre</a:t>
                </a:r>
                <a:r>
                  <a:rPr lang="fr-FR" sz="1100" baseline="0">
                    <a:latin typeface="Palatino Linotype" panose="02040502050505030304" pitchFamily="18" charset="0"/>
                    <a:cs typeface="Times New Roman" panose="02020603050405020304" pitchFamily="18" charset="0"/>
                  </a:rPr>
                  <a:t> de victimes</a:t>
                </a:r>
                <a:endParaRPr lang="fr-FR" sz="1100">
                  <a:latin typeface="Palatino Linotype" panose="02040502050505030304" pitchFamily="18" charset="0"/>
                  <a:cs typeface="Times New Roman" panose="02020603050405020304" pitchFamily="18" charset="0"/>
                </a:endParaRPr>
              </a:p>
            </c:rich>
          </c:tx>
          <c:layout>
            <c:manualLayout>
              <c:xMode val="edge"/>
              <c:yMode val="edge"/>
              <c:x val="1.1111111111111112E-2"/>
              <c:y val="0.198827282006415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9785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'fig3'!$B$21</c:f>
              <c:strCache>
                <c:ptCount val="1"/>
                <c:pt idx="0">
                  <c:v>Violences intrafamiliales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'fig3'!$A$22:$A$25</c:f>
              <c:numCache>
                <c:formatCode>General</c:formatCode>
                <c:ptCount val="4"/>
                <c:pt idx="0">
                  <c:v>2017</c:v>
                </c:pt>
                <c:pt idx="1">
                  <c:v>2018</c:v>
                </c:pt>
                <c:pt idx="2">
                  <c:v>2019</c:v>
                </c:pt>
                <c:pt idx="3">
                  <c:v>2020</c:v>
                </c:pt>
              </c:numCache>
            </c:numRef>
          </c:cat>
          <c:val>
            <c:numRef>
              <c:f>'fig3'!$B$22:$B$25</c:f>
              <c:numCache>
                <c:formatCode>[Black][&gt;=0.5]\+#\ ##0;[Black][&lt;=-0.5]\-#\ ##0;[Black]#\ ##0</c:formatCode>
                <c:ptCount val="4"/>
                <c:pt idx="0">
                  <c:v>1</c:v>
                </c:pt>
                <c:pt idx="1">
                  <c:v>10</c:v>
                </c:pt>
                <c:pt idx="2">
                  <c:v>14</c:v>
                </c:pt>
                <c:pt idx="3">
                  <c:v>9</c:v>
                </c:pt>
              </c:numCache>
            </c:numRef>
          </c:val>
          <c:extLst xmlns:c16r2="http://schemas.microsoft.com/office/drawing/2015/06/chart">
            <c:ext xmlns:c16="http://schemas.microsoft.com/office/drawing/2014/chart" uri="{C3380CC4-5D6E-409C-BE32-E72D297353CC}">
              <c16:uniqueId val="{00000000-6474-4BF6-AADC-34A525481007}"/>
            </c:ext>
          </c:extLst>
        </c:ser>
        <c:ser>
          <c:idx val="1"/>
          <c:order val="1"/>
          <c:tx>
            <c:strRef>
              <c:f>'fig3'!$C$21</c:f>
              <c:strCache>
                <c:ptCount val="1"/>
                <c:pt idx="0">
                  <c:v>Autres coups et blessures volontaires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'fig3'!$A$22:$A$25</c:f>
              <c:numCache>
                <c:formatCode>General</c:formatCode>
                <c:ptCount val="4"/>
                <c:pt idx="0">
                  <c:v>2017</c:v>
                </c:pt>
                <c:pt idx="1">
                  <c:v>2018</c:v>
                </c:pt>
                <c:pt idx="2">
                  <c:v>2019</c:v>
                </c:pt>
                <c:pt idx="3">
                  <c:v>2020</c:v>
                </c:pt>
              </c:numCache>
            </c:numRef>
          </c:cat>
          <c:val>
            <c:numRef>
              <c:f>'fig3'!$C$22:$C$25</c:f>
              <c:numCache>
                <c:formatCode>[Black][&gt;=0.5]\+#\ ##0;[Black][&lt;=-0.5]\-#\ ##0;[Black]#\ ##0</c:formatCode>
                <c:ptCount val="4"/>
                <c:pt idx="0">
                  <c:v>6</c:v>
                </c:pt>
                <c:pt idx="1">
                  <c:v>6</c:v>
                </c:pt>
                <c:pt idx="2">
                  <c:v>4</c:v>
                </c:pt>
                <c:pt idx="3">
                  <c:v>-7</c:v>
                </c:pt>
              </c:numCache>
            </c:numRef>
          </c:val>
          <c:extLst xmlns:c16r2="http://schemas.microsoft.com/office/drawing/2015/06/chart">
            <c:ext xmlns:c16="http://schemas.microsoft.com/office/drawing/2014/chart" uri="{C3380CC4-5D6E-409C-BE32-E72D297353CC}">
              <c16:uniqueId val="{00000001-6474-4BF6-AADC-34A525481007}"/>
            </c:ext>
          </c:extLst>
        </c:ser>
        <c:ser>
          <c:idx val="2"/>
          <c:order val="2"/>
          <c:tx>
            <c:strRef>
              <c:f>'fig3'!$D$21</c:f>
              <c:strCache>
                <c:ptCount val="1"/>
              </c:strCache>
            </c:strRef>
          </c:tx>
          <c:spPr>
            <a:solidFill>
              <a:schemeClr val="accent3"/>
            </a:solidFill>
            <a:ln>
              <a:noFill/>
            </a:ln>
            <a:effectLst/>
          </c:spPr>
          <c:invertIfNegative val="0"/>
          <c:cat>
            <c:numRef>
              <c:f>'fig3'!$A$22:$A$25</c:f>
              <c:numCache>
                <c:formatCode>General</c:formatCode>
                <c:ptCount val="4"/>
                <c:pt idx="0">
                  <c:v>2017</c:v>
                </c:pt>
                <c:pt idx="1">
                  <c:v>2018</c:v>
                </c:pt>
                <c:pt idx="2">
                  <c:v>2019</c:v>
                </c:pt>
                <c:pt idx="3">
                  <c:v>2020</c:v>
                </c:pt>
              </c:numCache>
            </c:numRef>
          </c:cat>
          <c:val>
            <c:numRef>
              <c:f>'fig3'!$D$22:$D$25</c:f>
              <c:numCache>
                <c:formatCode>General</c:formatCode>
                <c:ptCount val="4"/>
              </c:numCache>
            </c:numRef>
          </c:val>
          <c:extLst xmlns:c16r2="http://schemas.microsoft.com/office/drawing/2015/06/chart" xmlns:c15="http://schemas.microsoft.com/office/drawing/2012/chart">
            <c:ext xmlns:c16="http://schemas.microsoft.com/office/drawing/2014/chart" uri="{C3380CC4-5D6E-409C-BE32-E72D297353CC}">
              <c16:uniqueId val="{00000002-6474-4BF6-AADC-34A525481007}"/>
            </c:ext>
          </c:extLst>
        </c:ser>
        <c:dLbls>
          <c:showLegendKey val="0"/>
          <c:showVal val="0"/>
          <c:showCatName val="0"/>
          <c:showSerName val="0"/>
          <c:showPercent val="0"/>
          <c:showBubbleSize val="0"/>
        </c:dLbls>
        <c:gapWidth val="182"/>
        <c:axId val="339786408"/>
        <c:axId val="339784840"/>
        <c:extLst xmlns:c16r2="http://schemas.microsoft.com/office/drawing/2015/06/chart"/>
      </c:barChart>
      <c:catAx>
        <c:axId val="3397864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9784840"/>
        <c:crosses val="autoZero"/>
        <c:auto val="1"/>
        <c:lblAlgn val="ctr"/>
        <c:lblOffset val="100"/>
        <c:noMultiLvlLbl val="0"/>
      </c:catAx>
      <c:valAx>
        <c:axId val="339784840"/>
        <c:scaling>
          <c:orientation val="minMax"/>
        </c:scaling>
        <c:delete val="0"/>
        <c:axPos val="l"/>
        <c:majorGridlines>
          <c:spPr>
            <a:ln w="9525" cap="flat" cmpd="sng" algn="ctr">
              <a:solidFill>
                <a:schemeClr val="tx1">
                  <a:lumMod val="15000"/>
                  <a:lumOff val="85000"/>
                </a:schemeClr>
              </a:solidFill>
              <a:round/>
            </a:ln>
            <a:effectLst/>
          </c:spPr>
        </c:majorGridlines>
        <c:numFmt formatCode="[Black][&gt;=0.5]\+#\ ##0;[Black][&lt;=-0.5]\-#\ ##0;[Black]#\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9786408"/>
        <c:crosses val="autoZero"/>
        <c:crossBetween val="between"/>
      </c:val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'fig4'!$A$26</c:f>
              <c:strCache>
                <c:ptCount val="1"/>
                <c:pt idx="0">
                  <c:v>Part des VIF au sein des CBV</c:v>
                </c:pt>
              </c:strCache>
            </c:strRef>
          </c:tx>
          <c:spPr>
            <a:ln w="28575" cap="rnd">
              <a:solidFill>
                <a:schemeClr val="accent1"/>
              </a:solidFill>
              <a:round/>
            </a:ln>
            <a:effectLst/>
          </c:spPr>
          <c:marker>
            <c:symbol val="none"/>
          </c:marker>
          <c:cat>
            <c:multiLvlStrRef>
              <c:f>'fig4'!$B$24:$U$25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2016</c:v>
                  </c:pt>
                  <c:pt idx="4">
                    <c:v>2017</c:v>
                  </c:pt>
                  <c:pt idx="8">
                    <c:v>2018</c:v>
                  </c:pt>
                  <c:pt idx="12">
                    <c:v>2019</c:v>
                  </c:pt>
                  <c:pt idx="16">
                    <c:v>2020</c:v>
                  </c:pt>
                </c:lvl>
              </c:multiLvlStrCache>
            </c:multiLvlStrRef>
          </c:cat>
          <c:val>
            <c:numRef>
              <c:f>'fig4'!$B$26:$U$26</c:f>
              <c:numCache>
                <c:formatCode>0.0%</c:formatCode>
                <c:ptCount val="20"/>
                <c:pt idx="0">
                  <c:v>0.44755806292208861</c:v>
                </c:pt>
                <c:pt idx="1">
                  <c:v>0.44007832146353637</c:v>
                </c:pt>
                <c:pt idx="2">
                  <c:v>0.44634504619428661</c:v>
                </c:pt>
                <c:pt idx="3">
                  <c:v>0.43816290804242614</c:v>
                </c:pt>
                <c:pt idx="4">
                  <c:v>0.44249851668473922</c:v>
                </c:pt>
                <c:pt idx="5">
                  <c:v>0.42983787836191545</c:v>
                </c:pt>
                <c:pt idx="6">
                  <c:v>0.43129288205757216</c:v>
                </c:pt>
                <c:pt idx="7">
                  <c:v>0.43295295143496226</c:v>
                </c:pt>
                <c:pt idx="8">
                  <c:v>0.44458073597426101</c:v>
                </c:pt>
                <c:pt idx="9">
                  <c:v>0.43717629004412045</c:v>
                </c:pt>
                <c:pt idx="10">
                  <c:v>0.44309482494641217</c:v>
                </c:pt>
                <c:pt idx="11">
                  <c:v>0.43635670731707316</c:v>
                </c:pt>
                <c:pt idx="12">
                  <c:v>0.44676548579713465</c:v>
                </c:pt>
                <c:pt idx="13">
                  <c:v>0.44219462129909892</c:v>
                </c:pt>
                <c:pt idx="14">
                  <c:v>0.47687779386765722</c:v>
                </c:pt>
                <c:pt idx="15">
                  <c:v>0.49585672280138998</c:v>
                </c:pt>
                <c:pt idx="16" formatCode="0.00%">
                  <c:v>0.50942787496415298</c:v>
                </c:pt>
                <c:pt idx="17" formatCode="0.00%">
                  <c:v>0.54883197298057995</c:v>
                </c:pt>
                <c:pt idx="18" formatCode="0.00%">
                  <c:v>0.48047325042096201</c:v>
                </c:pt>
                <c:pt idx="19" formatCode="0.00%">
                  <c:v>0.51344246205615296</c:v>
                </c:pt>
              </c:numCache>
            </c:numRef>
          </c:val>
          <c:smooth val="0"/>
          <c:extLst xmlns:c16r2="http://schemas.microsoft.com/office/drawing/2015/06/chart">
            <c:ext xmlns:c16="http://schemas.microsoft.com/office/drawing/2014/chart" uri="{C3380CC4-5D6E-409C-BE32-E72D297353CC}">
              <c16:uniqueId val="{00000000-AA28-411E-A8E0-21D3098765D9}"/>
            </c:ext>
          </c:extLst>
        </c:ser>
        <c:dLbls>
          <c:showLegendKey val="0"/>
          <c:showVal val="0"/>
          <c:showCatName val="0"/>
          <c:showSerName val="0"/>
          <c:showPercent val="0"/>
          <c:showBubbleSize val="0"/>
        </c:dLbls>
        <c:smooth val="0"/>
        <c:axId val="339781312"/>
        <c:axId val="339778960"/>
      </c:lineChart>
      <c:catAx>
        <c:axId val="33978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9778960"/>
        <c:crosses val="autoZero"/>
        <c:auto val="1"/>
        <c:lblAlgn val="ctr"/>
        <c:lblOffset val="100"/>
        <c:noMultiLvlLbl val="0"/>
      </c:catAx>
      <c:valAx>
        <c:axId val="339778960"/>
        <c:scaling>
          <c:orientation val="minMax"/>
          <c:max val="0.60000000000000009"/>
          <c:min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97813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xmlns:c16r2="http://schemas.microsoft.com/office/drawing/2015/06/chart">
              <c:ext xmlns:c16="http://schemas.microsoft.com/office/drawing/2014/chart" uri="{C3380CC4-5D6E-409C-BE32-E72D297353CC}">
                <c16:uniqueId val="{00000001-F5CD-42E4-ACE3-6D9E4FF18E96}"/>
              </c:ext>
            </c:extLst>
          </c:dPt>
          <c:dPt>
            <c:idx val="1"/>
            <c:bubble3D val="0"/>
            <c:spPr>
              <a:solidFill>
                <a:schemeClr val="accent2"/>
              </a:solidFill>
              <a:ln w="19050">
                <a:noFill/>
              </a:ln>
              <a:effectLst/>
            </c:spPr>
            <c:extLst xmlns:c16r2="http://schemas.microsoft.com/office/drawing/2015/06/chart">
              <c:ext xmlns:c16="http://schemas.microsoft.com/office/drawing/2014/chart" uri="{C3380CC4-5D6E-409C-BE32-E72D297353CC}">
                <c16:uniqueId val="{00000003-F5CD-42E4-ACE3-6D9E4FF18E96}"/>
              </c:ext>
            </c:extLst>
          </c:dPt>
          <c:dLbls>
            <c:dLbl>
              <c:idx val="0"/>
              <c:layout>
                <c:manualLayout>
                  <c:x val="1.368766404199475E-2"/>
                  <c:y val="6.4276757072032661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F5CD-42E4-ACE3-6D9E4FF18E96}"/>
                </c:ext>
                <c:ext xmlns:c15="http://schemas.microsoft.com/office/drawing/2012/chart" uri="{CE6537A1-D6FC-4f65-9D91-7224C49458BB}">
                  <c15:layout/>
                </c:ext>
              </c:extLst>
            </c:dLbl>
            <c:dLbl>
              <c:idx val="1"/>
              <c:layout>
                <c:manualLayout>
                  <c:x val="-4.6616360454942874E-3"/>
                  <c:y val="2.882618839311752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F5CD-42E4-ACE3-6D9E4FF18E96}"/>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'fig5'!$A$21:$A$22</c:f>
              <c:strCache>
                <c:ptCount val="2"/>
                <c:pt idx="0">
                  <c:v>Violences intrafamiliales</c:v>
                </c:pt>
                <c:pt idx="1">
                  <c:v>Autres coups et blessures volontaires</c:v>
                </c:pt>
              </c:strCache>
            </c:strRef>
          </c:cat>
          <c:val>
            <c:numRef>
              <c:f>'fig5'!$B$21:$B$22</c:f>
              <c:numCache>
                <c:formatCode>#,##0</c:formatCode>
                <c:ptCount val="2"/>
                <c:pt idx="0">
                  <c:v>131200</c:v>
                </c:pt>
                <c:pt idx="1">
                  <c:v>129300</c:v>
                </c:pt>
              </c:numCache>
            </c:numRef>
          </c:val>
          <c:extLst xmlns:c16r2="http://schemas.microsoft.com/office/drawing/2015/06/chart">
            <c:ext xmlns:c16="http://schemas.microsoft.com/office/drawing/2014/chart" uri="{C3380CC4-5D6E-409C-BE32-E72D297353CC}">
              <c16:uniqueId val="{00000004-F5CD-42E4-ACE3-6D9E4FF18E96}"/>
            </c:ext>
          </c:extLst>
        </c:ser>
        <c:dLbls>
          <c:showLegendKey val="0"/>
          <c:showVal val="0"/>
          <c:showCatName val="0"/>
          <c:showSerName val="0"/>
          <c:showPercent val="0"/>
          <c:showBubbleSize val="0"/>
          <c:showLeaderLines val="0"/>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03908478831456E-2"/>
          <c:y val="6.1129964414260107E-2"/>
          <c:w val="0.85861326936781912"/>
          <c:h val="0.6645017581289191"/>
        </c:manualLayout>
      </c:layout>
      <c:lineChart>
        <c:grouping val="standard"/>
        <c:varyColors val="0"/>
        <c:ser>
          <c:idx val="0"/>
          <c:order val="0"/>
          <c:tx>
            <c:strRef>
              <c:f>'fig13'!$D$32</c:f>
              <c:strCache>
                <c:ptCount val="1"/>
                <c:pt idx="0">
                  <c:v>Hommes</c:v>
                </c:pt>
              </c:strCache>
            </c:strRef>
          </c:tx>
          <c:spPr>
            <a:ln w="28575" cap="rnd">
              <a:solidFill>
                <a:schemeClr val="accent1"/>
              </a:solidFill>
              <a:round/>
            </a:ln>
            <a:effectLst/>
          </c:spPr>
          <c:marker>
            <c:symbol val="none"/>
          </c:marker>
          <c:cat>
            <c:strRef>
              <c:f>'fig13'!$C$33:$C$46</c:f>
              <c:strCache>
                <c:ptCount val="14"/>
                <c:pt idx="0">
                  <c:v>15 à 17 ans</c:v>
                </c:pt>
                <c:pt idx="1">
                  <c:v>18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à 69 ans</c:v>
                </c:pt>
                <c:pt idx="12">
                  <c:v>70 et 74 ans</c:v>
                </c:pt>
                <c:pt idx="13">
                  <c:v>75 ans et plus</c:v>
                </c:pt>
              </c:strCache>
            </c:strRef>
          </c:cat>
          <c:val>
            <c:numRef>
              <c:f>'fig13'!$D$33:$D$46</c:f>
              <c:numCache>
                <c:formatCode>0</c:formatCode>
                <c:ptCount val="14"/>
                <c:pt idx="0">
                  <c:v>6.4790851153311113</c:v>
                </c:pt>
                <c:pt idx="1">
                  <c:v>6.8179034273255104</c:v>
                </c:pt>
                <c:pt idx="2">
                  <c:v>6.5882258022566207</c:v>
                </c:pt>
                <c:pt idx="3">
                  <c:v>6.3847378649738253</c:v>
                </c:pt>
                <c:pt idx="4">
                  <c:v>6.0071592599704333</c:v>
                </c:pt>
                <c:pt idx="5">
                  <c:v>5.4236405590405825</c:v>
                </c:pt>
                <c:pt idx="6">
                  <c:v>4.6426746182050991</c:v>
                </c:pt>
                <c:pt idx="7">
                  <c:v>3.920781693807768</c:v>
                </c:pt>
                <c:pt idx="8">
                  <c:v>2.9290223184385633</c:v>
                </c:pt>
                <c:pt idx="9">
                  <c:v>2.0255181406082263</c:v>
                </c:pt>
                <c:pt idx="10">
                  <c:v>1.3541570738486526</c:v>
                </c:pt>
                <c:pt idx="11">
                  <c:v>0.99035758013586894</c:v>
                </c:pt>
                <c:pt idx="12">
                  <c:v>0.80280159169355159</c:v>
                </c:pt>
                <c:pt idx="13">
                  <c:v>0.13258162948941796</c:v>
                </c:pt>
              </c:numCache>
            </c:numRef>
          </c:val>
          <c:smooth val="0"/>
          <c:extLst xmlns:c16r2="http://schemas.microsoft.com/office/drawing/2015/06/chart">
            <c:ext xmlns:c16="http://schemas.microsoft.com/office/drawing/2014/chart" uri="{C3380CC4-5D6E-409C-BE32-E72D297353CC}">
              <c16:uniqueId val="{00000000-07AC-46B4-AEF8-D1326BACD951}"/>
            </c:ext>
          </c:extLst>
        </c:ser>
        <c:ser>
          <c:idx val="1"/>
          <c:order val="1"/>
          <c:tx>
            <c:strRef>
              <c:f>'fig13'!$E$32</c:f>
              <c:strCache>
                <c:ptCount val="1"/>
                <c:pt idx="0">
                  <c:v>Femmes</c:v>
                </c:pt>
              </c:strCache>
            </c:strRef>
          </c:tx>
          <c:spPr>
            <a:ln w="28575" cap="rnd">
              <a:solidFill>
                <a:schemeClr val="accent2"/>
              </a:solidFill>
              <a:round/>
            </a:ln>
            <a:effectLst/>
          </c:spPr>
          <c:marker>
            <c:symbol val="none"/>
          </c:marker>
          <c:cat>
            <c:strRef>
              <c:f>'fig13'!$C$33:$C$46</c:f>
              <c:strCache>
                <c:ptCount val="14"/>
                <c:pt idx="0">
                  <c:v>15 à 17 ans</c:v>
                </c:pt>
                <c:pt idx="1">
                  <c:v>18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à 69 ans</c:v>
                </c:pt>
                <c:pt idx="12">
                  <c:v>70 et 74 ans</c:v>
                </c:pt>
                <c:pt idx="13">
                  <c:v>75 ans et plus</c:v>
                </c:pt>
              </c:strCache>
            </c:strRef>
          </c:cat>
          <c:val>
            <c:numRef>
              <c:f>'fig13'!$E$33:$E$46</c:f>
              <c:numCache>
                <c:formatCode>0</c:formatCode>
                <c:ptCount val="14"/>
                <c:pt idx="0">
                  <c:v>4.6099202956907748</c:v>
                </c:pt>
                <c:pt idx="1">
                  <c:v>8.1053987513374821</c:v>
                </c:pt>
                <c:pt idx="2">
                  <c:v>10.500543681019955</c:v>
                </c:pt>
                <c:pt idx="3">
                  <c:v>11.522626449745838</c:v>
                </c:pt>
                <c:pt idx="4">
                  <c:v>10.721288140566239</c:v>
                </c:pt>
                <c:pt idx="5">
                  <c:v>9.2189048193202581</c:v>
                </c:pt>
                <c:pt idx="6">
                  <c:v>7.1290944123314066</c:v>
                </c:pt>
                <c:pt idx="7">
                  <c:v>5.2774541177252665</c:v>
                </c:pt>
                <c:pt idx="8">
                  <c:v>3.5059466585716503</c:v>
                </c:pt>
                <c:pt idx="9">
                  <c:v>2.2452142933838446</c:v>
                </c:pt>
                <c:pt idx="10">
                  <c:v>1.3783278136519905</c:v>
                </c:pt>
                <c:pt idx="11">
                  <c:v>0.96077619947448989</c:v>
                </c:pt>
                <c:pt idx="12">
                  <c:v>1.0046785183624876</c:v>
                </c:pt>
                <c:pt idx="13">
                  <c:v>8.8259179085185782E-2</c:v>
                </c:pt>
              </c:numCache>
            </c:numRef>
          </c:val>
          <c:smooth val="0"/>
          <c:extLst xmlns:c16r2="http://schemas.microsoft.com/office/drawing/2015/06/chart">
            <c:ext xmlns:c16="http://schemas.microsoft.com/office/drawing/2014/chart" uri="{C3380CC4-5D6E-409C-BE32-E72D297353CC}">
              <c16:uniqueId val="{00000001-07AC-46B4-AEF8-D1326BACD951}"/>
            </c:ext>
          </c:extLst>
        </c:ser>
        <c:ser>
          <c:idx val="3"/>
          <c:order val="2"/>
          <c:tx>
            <c:strRef>
              <c:f>'fig13'!$F$32</c:f>
              <c:strCache>
                <c:ptCount val="1"/>
                <c:pt idx="0">
                  <c:v>Hommes - intrafamilial</c:v>
                </c:pt>
              </c:strCache>
            </c:strRef>
          </c:tx>
          <c:spPr>
            <a:ln w="28575" cap="rnd">
              <a:solidFill>
                <a:schemeClr val="accent5"/>
              </a:solidFill>
              <a:prstDash val="sysDash"/>
              <a:round/>
            </a:ln>
            <a:effectLst/>
          </c:spPr>
          <c:marker>
            <c:symbol val="none"/>
          </c:marker>
          <c:cat>
            <c:strRef>
              <c:f>'fig13'!$C$33:$C$46</c:f>
              <c:strCache>
                <c:ptCount val="14"/>
                <c:pt idx="0">
                  <c:v>15 à 17 ans</c:v>
                </c:pt>
                <c:pt idx="1">
                  <c:v>18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à 69 ans</c:v>
                </c:pt>
                <c:pt idx="12">
                  <c:v>70 et 74 ans</c:v>
                </c:pt>
                <c:pt idx="13">
                  <c:v>75 ans et plus</c:v>
                </c:pt>
              </c:strCache>
            </c:strRef>
          </c:cat>
          <c:val>
            <c:numRef>
              <c:f>'fig13'!$F$33:$F$46</c:f>
              <c:numCache>
                <c:formatCode>0.0</c:formatCode>
                <c:ptCount val="14"/>
                <c:pt idx="0">
                  <c:v>0.5280596063380032</c:v>
                </c:pt>
                <c:pt idx="1">
                  <c:v>0.47536516395601458</c:v>
                </c:pt>
                <c:pt idx="2">
                  <c:v>0.73855606289617615</c:v>
                </c:pt>
                <c:pt idx="3">
                  <c:v>0.99470966177200426</c:v>
                </c:pt>
                <c:pt idx="4">
                  <c:v>1.2480715740564761</c:v>
                </c:pt>
                <c:pt idx="5">
                  <c:v>1.3431944480628142</c:v>
                </c:pt>
                <c:pt idx="6">
                  <c:v>1.0594016476369417</c:v>
                </c:pt>
                <c:pt idx="7">
                  <c:v>0.95323848525446186</c:v>
                </c:pt>
                <c:pt idx="8">
                  <c:v>0.69617740006572659</c:v>
                </c:pt>
                <c:pt idx="9">
                  <c:v>0.49651765995903485</c:v>
                </c:pt>
                <c:pt idx="10">
                  <c:v>0.3841674270532292</c:v>
                </c:pt>
                <c:pt idx="11">
                  <c:v>0.28982058413857248</c:v>
                </c:pt>
                <c:pt idx="12">
                  <c:v>0.33153553299492383</c:v>
                </c:pt>
                <c:pt idx="13">
                  <c:v>0.18655299949023307</c:v>
                </c:pt>
              </c:numCache>
            </c:numRef>
          </c:val>
          <c:smooth val="0"/>
          <c:extLst xmlns:c16r2="http://schemas.microsoft.com/office/drawing/2015/06/chart">
            <c:ext xmlns:c16="http://schemas.microsoft.com/office/drawing/2014/chart" uri="{C3380CC4-5D6E-409C-BE32-E72D297353CC}">
              <c16:uniqueId val="{00000002-07AC-46B4-AEF8-D1326BACD951}"/>
            </c:ext>
          </c:extLst>
        </c:ser>
        <c:ser>
          <c:idx val="2"/>
          <c:order val="3"/>
          <c:tx>
            <c:strRef>
              <c:f>'fig13'!$G$32</c:f>
              <c:strCache>
                <c:ptCount val="1"/>
                <c:pt idx="0">
                  <c:v>Femmes - intrafamilial</c:v>
                </c:pt>
              </c:strCache>
            </c:strRef>
          </c:tx>
          <c:spPr>
            <a:ln w="28575" cap="rnd">
              <a:solidFill>
                <a:schemeClr val="accent2"/>
              </a:solidFill>
              <a:prstDash val="sysDash"/>
              <a:round/>
            </a:ln>
            <a:effectLst/>
          </c:spPr>
          <c:marker>
            <c:symbol val="none"/>
          </c:marker>
          <c:cat>
            <c:strRef>
              <c:f>'fig13'!$C$33:$C$46</c:f>
              <c:strCache>
                <c:ptCount val="14"/>
                <c:pt idx="0">
                  <c:v>15 à 17 ans</c:v>
                </c:pt>
                <c:pt idx="1">
                  <c:v>18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à 69 ans</c:v>
                </c:pt>
                <c:pt idx="12">
                  <c:v>70 et 74 ans</c:v>
                </c:pt>
                <c:pt idx="13">
                  <c:v>75 ans et plus</c:v>
                </c:pt>
              </c:strCache>
            </c:strRef>
          </c:cat>
          <c:val>
            <c:numRef>
              <c:f>'fig13'!$G$33:$G$46</c:f>
              <c:numCache>
                <c:formatCode>0.0</c:formatCode>
                <c:ptCount val="14"/>
                <c:pt idx="0">
                  <c:v>1.9229981708482351</c:v>
                </c:pt>
                <c:pt idx="1">
                  <c:v>5.3151460043856034</c:v>
                </c:pt>
                <c:pt idx="2">
                  <c:v>7.6148570555625863</c:v>
                </c:pt>
                <c:pt idx="3">
                  <c:v>8.3703080275443842</c:v>
                </c:pt>
                <c:pt idx="4">
                  <c:v>8.4975843450918624</c:v>
                </c:pt>
                <c:pt idx="5">
                  <c:v>7.4400815266229303</c:v>
                </c:pt>
                <c:pt idx="6">
                  <c:v>5.3454889109437653</c:v>
                </c:pt>
                <c:pt idx="7">
                  <c:v>3.894062919427578</c:v>
                </c:pt>
                <c:pt idx="8">
                  <c:v>2.4684191538476141</c:v>
                </c:pt>
                <c:pt idx="9">
                  <c:v>1.5488980796944383</c:v>
                </c:pt>
                <c:pt idx="10">
                  <c:v>0.94736236029671117</c:v>
                </c:pt>
                <c:pt idx="11">
                  <c:v>0.64425669744180913</c:v>
                </c:pt>
                <c:pt idx="12">
                  <c:v>0.67821479630629578</c:v>
                </c:pt>
                <c:pt idx="13">
                  <c:v>0.29157678394294428</c:v>
                </c:pt>
              </c:numCache>
            </c:numRef>
          </c:val>
          <c:smooth val="0"/>
          <c:extLst xmlns:c16r2="http://schemas.microsoft.com/office/drawing/2015/06/chart">
            <c:ext xmlns:c16="http://schemas.microsoft.com/office/drawing/2014/chart" uri="{C3380CC4-5D6E-409C-BE32-E72D297353CC}">
              <c16:uniqueId val="{00000003-07AC-46B4-AEF8-D1326BACD951}"/>
            </c:ext>
          </c:extLst>
        </c:ser>
        <c:dLbls>
          <c:showLegendKey val="0"/>
          <c:showVal val="0"/>
          <c:showCatName val="0"/>
          <c:showSerName val="0"/>
          <c:showPercent val="0"/>
          <c:showBubbleSize val="0"/>
        </c:dLbls>
        <c:smooth val="0"/>
        <c:axId val="339782096"/>
        <c:axId val="339784056"/>
      </c:lineChart>
      <c:catAx>
        <c:axId val="339782096"/>
        <c:scaling>
          <c:orientation val="minMax"/>
        </c:scaling>
        <c:delete val="0"/>
        <c:axPos val="b"/>
        <c:title>
          <c:tx>
            <c:strRef>
              <c:f>'fig13'!$C$32</c:f>
              <c:strCache>
                <c:ptCount val="1"/>
              </c:strCache>
            </c:strRef>
          </c:tx>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bg2">
                <a:lumMod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9784056"/>
        <c:crossesAt val="0"/>
        <c:auto val="1"/>
        <c:lblAlgn val="ctr"/>
        <c:lblOffset val="100"/>
        <c:tickMarkSkip val="10"/>
        <c:noMultiLvlLbl val="0"/>
      </c:catAx>
      <c:valAx>
        <c:axId val="339784056"/>
        <c:scaling>
          <c:orientation val="minMax"/>
        </c:scaling>
        <c:delete val="0"/>
        <c:axPos val="l"/>
        <c:majorGridlines>
          <c:spPr>
            <a:ln w="9525" cap="flat" cmpd="sng" algn="ctr">
              <a:solidFill>
                <a:schemeClr val="bg2">
                  <a:lumMod val="75000"/>
                </a:schemeClr>
              </a:solidFill>
              <a:round/>
            </a:ln>
            <a:effectLst/>
          </c:spPr>
        </c:majorGridlines>
        <c:title>
          <c:tx>
            <c:strRef>
              <c:f>'fig13'!$D$31</c:f>
              <c:strCache>
                <c:ptCount val="1"/>
                <c:pt idx="0">
                  <c:v>Taux de victimation en  ‰</c:v>
                </c:pt>
              </c:strCache>
            </c:strRef>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339782096"/>
        <c:crosses val="autoZero"/>
        <c:crossBetween val="between"/>
        <c:majorUnit val="2"/>
      </c:valAx>
      <c:spPr>
        <a:solidFill>
          <a:schemeClr val="bg1"/>
        </a:solidFill>
        <a:ln>
          <a:solidFill>
            <a:schemeClr val="bg2">
              <a:lumMod val="75000"/>
            </a:schemeClr>
          </a:solidFill>
        </a:ln>
        <a:effectLst/>
      </c:spPr>
    </c:plotArea>
    <c:legend>
      <c:legendPos val="b"/>
      <c:layout>
        <c:manualLayout>
          <c:xMode val="edge"/>
          <c:yMode val="edge"/>
          <c:x val="3.306751404924526E-2"/>
          <c:y val="0.93880720296321418"/>
          <c:w val="0.95357600682080357"/>
          <c:h val="6.01111192876591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82E2-4A31-AFE0-8F7E24DBF61B}"/>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82E2-4A31-AFE0-8F7E24DBF61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82E2-4A31-AFE0-8F7E24DBF61B}"/>
              </c:ext>
            </c:extLst>
          </c:dPt>
          <c:dPt>
            <c:idx val="3"/>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82E2-4A31-AFE0-8F7E24DBF61B}"/>
              </c:ext>
            </c:extLst>
          </c:dPt>
          <c:dPt>
            <c:idx val="4"/>
            <c:bubble3D val="0"/>
            <c:spPr>
              <a:solidFill>
                <a:srgbClr val="00B0F0"/>
              </a:solidFill>
              <a:ln>
                <a:noFill/>
              </a:ln>
              <a:effectLst/>
            </c:spPr>
            <c:extLst xmlns:c16r2="http://schemas.microsoft.com/office/drawing/2015/06/chart">
              <c:ext xmlns:c16="http://schemas.microsoft.com/office/drawing/2014/chart" uri="{C3380CC4-5D6E-409C-BE32-E72D297353CC}">
                <c16:uniqueId val="{00000009-82E2-4A31-AFE0-8F7E24DBF61B}"/>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B-82E2-4A31-AFE0-8F7E24DBF61B}"/>
              </c:ext>
            </c:extLst>
          </c:dPt>
          <c:dLbls>
            <c:dLbl>
              <c:idx val="0"/>
              <c:layout>
                <c:manualLayout>
                  <c:x val="3.9350367175924855E-2"/>
                  <c:y val="-4.7906718909452924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2E2-4A31-AFE0-8F7E24DBF61B}"/>
                </c:ext>
                <c:ext xmlns:c15="http://schemas.microsoft.com/office/drawing/2012/chart" uri="{CE6537A1-D6FC-4f65-9D91-7224C49458BB}">
                  <c15:layout/>
                </c:ext>
              </c:extLst>
            </c:dLbl>
            <c:dLbl>
              <c:idx val="1"/>
              <c:layout>
                <c:manualLayout>
                  <c:x val="-2.5910731349994675E-2"/>
                  <c:y val="2.4376714262740087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E2-4A31-AFE0-8F7E24DBF61B}"/>
                </c:ext>
                <c:ext xmlns:c15="http://schemas.microsoft.com/office/drawing/2012/chart" uri="{CE6537A1-D6FC-4f65-9D91-7224C49458BB}">
                  <c15:layout/>
                </c:ext>
              </c:extLst>
            </c:dLbl>
            <c:dLbl>
              <c:idx val="2"/>
              <c:layout>
                <c:manualLayout>
                  <c:x val="-8.0481434154113397E-3"/>
                  <c:y val="-3.8591407547142469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E2-4A31-AFE0-8F7E24DBF61B}"/>
                </c:ext>
                <c:ext xmlns:c15="http://schemas.microsoft.com/office/drawing/2012/chart" uri="{CE6537A1-D6FC-4f65-9D91-7224C49458BB}">
                  <c15:layout/>
                </c:ext>
              </c:extLst>
            </c:dLbl>
            <c:dLbl>
              <c:idx val="3"/>
              <c:layout>
                <c:manualLayout>
                  <c:x val="-2.1665849221568084E-2"/>
                  <c:y val="-1.4118002788027648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2E2-4A31-AFE0-8F7E24DBF61B}"/>
                </c:ext>
                <c:ext xmlns:c15="http://schemas.microsoft.com/office/drawing/2012/chart" uri="{CE6537A1-D6FC-4f65-9D91-7224C49458BB}">
                  <c15:layout/>
                </c:ext>
              </c:extLst>
            </c:dLbl>
            <c:dLbl>
              <c:idx val="4"/>
              <c:layout>
                <c:manualLayout>
                  <c:x val="7.1364846126339629E-3"/>
                  <c:y val="-1.5436563018856916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2E2-4A31-AFE0-8F7E24DBF61B}"/>
                </c:ext>
                <c:ext xmlns:c15="http://schemas.microsoft.com/office/drawing/2012/chart" uri="{CE6537A1-D6FC-4f65-9D91-7224C49458BB}">
                  <c15:layout/>
                </c:ext>
              </c:extLst>
            </c:dLbl>
            <c:dLbl>
              <c:idx val="5"/>
              <c:layout>
                <c:manualLayout>
                  <c:x val="4.9955392288438351E-2"/>
                  <c:y val="-1.5436563018856918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2E2-4A31-AFE0-8F7E24DBF61B}"/>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'fig14'!$A$23:$F$23</c:f>
              <c:strCache>
                <c:ptCount val="6"/>
                <c:pt idx="0">
                  <c:v>France</c:v>
                </c:pt>
                <c:pt idx="1">
                  <c:v>UE28 hors France</c:v>
                </c:pt>
                <c:pt idx="2">
                  <c:v>Europe hors UE28</c:v>
                </c:pt>
                <c:pt idx="3">
                  <c:v>Afrique</c:v>
                </c:pt>
                <c:pt idx="4">
                  <c:v>Asie</c:v>
                </c:pt>
                <c:pt idx="5">
                  <c:v>Autre</c:v>
                </c:pt>
              </c:strCache>
            </c:strRef>
          </c:cat>
          <c:val>
            <c:numRef>
              <c:f>'fig14'!$A$24:$F$24</c:f>
              <c:numCache>
                <c:formatCode>0__%</c:formatCode>
                <c:ptCount val="6"/>
                <c:pt idx="0">
                  <c:v>0.84</c:v>
                </c:pt>
                <c:pt idx="1">
                  <c:v>0.02</c:v>
                </c:pt>
                <c:pt idx="2">
                  <c:v>0.01</c:v>
                </c:pt>
                <c:pt idx="3">
                  <c:v>0.1</c:v>
                </c:pt>
                <c:pt idx="4">
                  <c:v>0.02</c:v>
                </c:pt>
                <c:pt idx="5">
                  <c:v>0.01</c:v>
                </c:pt>
              </c:numCache>
            </c:numRef>
          </c:val>
          <c:extLst xmlns:c16r2="http://schemas.microsoft.com/office/drawing/2015/06/chart">
            <c:ext xmlns:c16="http://schemas.microsoft.com/office/drawing/2014/chart" uri="{C3380CC4-5D6E-409C-BE32-E72D297353CC}">
              <c16:uniqueId val="{0000000C-82E2-4A31-AFE0-8F7E24DBF61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72260115072190834"/>
          <c:y val="9.1864020494001053E-2"/>
          <c:w val="0.20116101285902688"/>
          <c:h val="0.610981848078202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52D5-4F87-BB05-956FC484F9C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52D5-4F87-BB05-956FC484F9CF}"/>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52D5-4F87-BB05-956FC484F9CF}"/>
              </c:ext>
            </c:extLst>
          </c:dPt>
          <c:dPt>
            <c:idx val="3"/>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52D5-4F87-BB05-956FC484F9CF}"/>
              </c:ext>
            </c:extLst>
          </c:dPt>
          <c:dPt>
            <c:idx val="4"/>
            <c:bubble3D val="0"/>
            <c:spPr>
              <a:solidFill>
                <a:srgbClr val="00B0F0"/>
              </a:solidFill>
              <a:ln>
                <a:noFill/>
              </a:ln>
              <a:effectLst/>
            </c:spPr>
            <c:extLst xmlns:c16r2="http://schemas.microsoft.com/office/drawing/2015/06/chart">
              <c:ext xmlns:c16="http://schemas.microsoft.com/office/drawing/2014/chart" uri="{C3380CC4-5D6E-409C-BE32-E72D297353CC}">
                <c16:uniqueId val="{00000009-52D5-4F87-BB05-956FC484F9CF}"/>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B-52D5-4F87-BB05-956FC484F9CF}"/>
              </c:ext>
            </c:extLst>
          </c:dPt>
          <c:dLbls>
            <c:dLbl>
              <c:idx val="0"/>
              <c:layout>
                <c:manualLayout>
                  <c:x val="0"/>
                  <c:y val="3.5091995985451097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D5-4F87-BB05-956FC484F9CF}"/>
                </c:ext>
                <c:ext xmlns:c15="http://schemas.microsoft.com/office/drawing/2012/chart" uri="{CE6537A1-D6FC-4f65-9D91-7224C49458BB}">
                  <c15:layout/>
                </c:ext>
              </c:extLst>
            </c:dLbl>
            <c:dLbl>
              <c:idx val="1"/>
              <c:layout>
                <c:manualLayout>
                  <c:x val="-1.6651797429479493E-2"/>
                  <c:y val="-3.8591407547142378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D5-4F87-BB05-956FC484F9CF}"/>
                </c:ext>
                <c:ext xmlns:c15="http://schemas.microsoft.com/office/drawing/2012/chart" uri="{CE6537A1-D6FC-4f65-9D91-7224C49458BB}">
                  <c15:layout/>
                </c:ext>
              </c:extLst>
            </c:dLbl>
            <c:dLbl>
              <c:idx val="2"/>
              <c:layout>
                <c:manualLayout>
                  <c:x val="-8.0481434154113397E-3"/>
                  <c:y val="-3.8591407547142469E-3"/>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D5-4F87-BB05-956FC484F9CF}"/>
                </c:ext>
                <c:ext xmlns:c15="http://schemas.microsoft.com/office/drawing/2012/chart" uri="{CE6537A1-D6FC-4f65-9D91-7224C49458BB}">
                  <c15:layout/>
                </c:ext>
              </c:extLst>
            </c:dLbl>
            <c:dLbl>
              <c:idx val="3"/>
              <c:layout>
                <c:manualLayout>
                  <c:x val="-2.3980576702504801E-2"/>
                  <c:y val="0"/>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D5-4F87-BB05-956FC484F9CF}"/>
                </c:ext>
                <c:ext xmlns:c15="http://schemas.microsoft.com/office/drawing/2012/chart" uri="{CE6537A1-D6FC-4f65-9D91-7224C49458BB}">
                  <c15:layout/>
                </c:ext>
              </c:extLst>
            </c:dLbl>
            <c:dLbl>
              <c:idx val="4"/>
              <c:layout>
                <c:manualLayout>
                  <c:x val="7.1364846126339629E-3"/>
                  <c:y val="-1.5436563018856916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52D5-4F87-BB05-956FC484F9CF}"/>
                </c:ext>
                <c:ext xmlns:c15="http://schemas.microsoft.com/office/drawing/2012/chart" uri="{CE6537A1-D6FC-4f65-9D91-7224C49458BB}">
                  <c15:layout/>
                </c:ext>
              </c:extLst>
            </c:dLbl>
            <c:dLbl>
              <c:idx val="5"/>
              <c:layout>
                <c:manualLayout>
                  <c:x val="4.9955392288438351E-2"/>
                  <c:y val="-1.5436563018856918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52D5-4F87-BB05-956FC484F9CF}"/>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fig14_2019!$A$25:$F$25</c:f>
              <c:strCache>
                <c:ptCount val="6"/>
                <c:pt idx="0">
                  <c:v>France</c:v>
                </c:pt>
                <c:pt idx="1">
                  <c:v>UE28 hors France</c:v>
                </c:pt>
                <c:pt idx="2">
                  <c:v>Europe hors UE28</c:v>
                </c:pt>
                <c:pt idx="3">
                  <c:v>Afrique</c:v>
                </c:pt>
                <c:pt idx="4">
                  <c:v>Asie</c:v>
                </c:pt>
                <c:pt idx="5">
                  <c:v>Autre</c:v>
                </c:pt>
              </c:strCache>
            </c:strRef>
          </c:cat>
          <c:val>
            <c:numRef>
              <c:f>fig14_2019!$A$26:$F$26</c:f>
              <c:numCache>
                <c:formatCode>0__%</c:formatCode>
                <c:ptCount val="6"/>
                <c:pt idx="0">
                  <c:v>0.84</c:v>
                </c:pt>
                <c:pt idx="1">
                  <c:v>2.6030021009644185E-2</c:v>
                </c:pt>
                <c:pt idx="2">
                  <c:v>9.0909090909090905E-3</c:v>
                </c:pt>
                <c:pt idx="3">
                  <c:v>8.6363636363636365E-2</c:v>
                </c:pt>
                <c:pt idx="4">
                  <c:v>1.7045454545454544E-2</c:v>
                </c:pt>
                <c:pt idx="5">
                  <c:v>1.1234675194275926E-2</c:v>
                </c:pt>
              </c:numCache>
            </c:numRef>
          </c:val>
          <c:extLst xmlns:c16r2="http://schemas.microsoft.com/office/drawing/2015/06/chart">
            <c:ext xmlns:c16="http://schemas.microsoft.com/office/drawing/2014/chart" uri="{C3380CC4-5D6E-409C-BE32-E72D297353CC}">
              <c16:uniqueId val="{0000000C-52D5-4F87-BB05-956FC484F9C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72500446605645696"/>
          <c:y val="0.13696142473836964"/>
          <c:w val="0.20116101285902688"/>
          <c:h val="0.713508996776178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85724</xdr:colOff>
      <xdr:row>1</xdr:row>
      <xdr:rowOff>9525</xdr:rowOff>
    </xdr:from>
    <xdr:to>
      <xdr:col>14</xdr:col>
      <xdr:colOff>381000</xdr:colOff>
      <xdr:row>21</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715817</xdr:colOff>
      <xdr:row>46</xdr:row>
      <xdr:rowOff>38968</xdr:rowOff>
    </xdr:from>
    <xdr:to>
      <xdr:col>15</xdr:col>
      <xdr:colOff>0</xdr:colOff>
      <xdr:row>60</xdr:row>
      <xdr:rowOff>38967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833437</xdr:colOff>
      <xdr:row>2</xdr:row>
      <xdr:rowOff>4762</xdr:rowOff>
    </xdr:from>
    <xdr:to>
      <xdr:col>11</xdr:col>
      <xdr:colOff>747712</xdr:colOff>
      <xdr:row>15</xdr:row>
      <xdr:rowOff>23812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200025</xdr:rowOff>
    </xdr:from>
    <xdr:to>
      <xdr:col>6</xdr:col>
      <xdr:colOff>295275</xdr:colOff>
      <xdr:row>14</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352424</xdr:colOff>
      <xdr:row>2</xdr:row>
      <xdr:rowOff>33337</xdr:rowOff>
    </xdr:from>
    <xdr:to>
      <xdr:col>8</xdr:col>
      <xdr:colOff>209549</xdr:colOff>
      <xdr:row>19</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66675</xdr:rowOff>
    </xdr:from>
    <xdr:to>
      <xdr:col>6</xdr:col>
      <xdr:colOff>9525</xdr:colOff>
      <xdr:row>16</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xdr:row>
      <xdr:rowOff>85725</xdr:rowOff>
    </xdr:from>
    <xdr:to>
      <xdr:col>8</xdr:col>
      <xdr:colOff>323849</xdr:colOff>
      <xdr:row>20</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158818</xdr:rowOff>
    </xdr:from>
    <xdr:to>
      <xdr:col>7</xdr:col>
      <xdr:colOff>152607</xdr:colOff>
      <xdr:row>14</xdr:row>
      <xdr:rowOff>158750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5227</xdr:rowOff>
    </xdr:from>
    <xdr:to>
      <xdr:col>6</xdr:col>
      <xdr:colOff>712304</xdr:colOff>
      <xdr:row>16</xdr:row>
      <xdr:rowOff>158750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34993</xdr:rowOff>
    </xdr:from>
    <xdr:to>
      <xdr:col>6</xdr:col>
      <xdr:colOff>712304</xdr:colOff>
      <xdr:row>17</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TR/Bilan%202020%20d&#233;taill&#233;/Parties%20conjoncturelles/Cumuls%20trimestrie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de lecture"/>
      <sheetName val="CBV"/>
      <sheetName val="Violences sexuelles"/>
      <sheetName val="Vols_avec_armes"/>
      <sheetName val="Vols_violents_sans_arme"/>
      <sheetName val="Vols_sans_violence_personnes"/>
      <sheetName val="Cambriolages"/>
      <sheetName val="Vols_véhicules"/>
      <sheetName val="Vols_dans_véhicules"/>
      <sheetName val="Vols_accessoires_véhicules"/>
      <sheetName val="Dégradations"/>
      <sheetName val="Escroqueri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2C4F9E"/>
      </a:accent1>
      <a:accent2>
        <a:srgbClr val="ED7D31"/>
      </a:accent2>
      <a:accent3>
        <a:srgbClr val="A5A5A5"/>
      </a:accent3>
      <a:accent4>
        <a:srgbClr val="954F72"/>
      </a:accent4>
      <a:accent5>
        <a:srgbClr val="2C4F9E"/>
      </a:accent5>
      <a:accent6>
        <a:srgbClr val="70AD47"/>
      </a:accent6>
      <a:hlink>
        <a:srgbClr val="000000"/>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ar Chart Bilan Annuel">
    <a:dk1>
      <a:sysClr val="windowText" lastClr="000000"/>
    </a:dk1>
    <a:lt1>
      <a:sysClr val="window" lastClr="FFFFFF"/>
    </a:lt1>
    <a:dk2>
      <a:srgbClr val="44546A"/>
    </a:dk2>
    <a:lt2>
      <a:srgbClr val="F2F2F2"/>
    </a:lt2>
    <a:accent1>
      <a:srgbClr val="2C4F9E"/>
    </a:accent1>
    <a:accent2>
      <a:srgbClr val="F4983A"/>
    </a:accent2>
    <a:accent3>
      <a:srgbClr val="969696"/>
    </a:accent3>
    <a:accent4>
      <a:srgbClr val="6F3B55"/>
    </a:accent4>
    <a:accent5>
      <a:srgbClr val="48A1FA"/>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F1" zoomScaleNormal="100" workbookViewId="0">
      <selection activeCell="E6" sqref="E6"/>
    </sheetView>
  </sheetViews>
  <sheetFormatPr baseColWidth="10" defaultRowHeight="15"/>
  <sheetData>
    <row r="1" spans="1:17">
      <c r="G1" s="3" t="s">
        <v>47</v>
      </c>
      <c r="H1" s="1"/>
      <c r="I1" s="1"/>
      <c r="J1" s="1"/>
      <c r="K1" s="1"/>
      <c r="L1" s="1"/>
      <c r="M1" s="1"/>
      <c r="N1" s="1"/>
      <c r="O1" s="1"/>
      <c r="P1" s="1"/>
      <c r="Q1" s="1"/>
    </row>
    <row r="2" spans="1:17">
      <c r="G2" s="1"/>
      <c r="H2" s="1"/>
      <c r="I2" s="1"/>
      <c r="J2" s="1"/>
      <c r="K2" s="1"/>
      <c r="L2" s="1"/>
      <c r="M2" s="1"/>
      <c r="N2" s="1"/>
      <c r="O2" s="1"/>
      <c r="P2" s="1"/>
      <c r="Q2" s="1"/>
    </row>
    <row r="3" spans="1:17">
      <c r="G3" s="1"/>
      <c r="H3" s="1"/>
      <c r="I3" s="1"/>
      <c r="J3" s="1"/>
      <c r="K3" s="1"/>
      <c r="L3" s="1"/>
      <c r="M3" s="1"/>
      <c r="N3" s="1"/>
      <c r="O3" s="1"/>
      <c r="P3" s="1"/>
      <c r="Q3" s="1"/>
    </row>
    <row r="4" spans="1:17">
      <c r="G4" s="1"/>
      <c r="H4" s="1"/>
      <c r="I4" s="1"/>
      <c r="J4" s="1"/>
      <c r="K4" s="1"/>
      <c r="L4" s="1"/>
      <c r="M4" s="1"/>
      <c r="N4" s="1"/>
      <c r="O4" s="1"/>
      <c r="P4" s="1"/>
      <c r="Q4" s="1"/>
    </row>
    <row r="5" spans="1:17">
      <c r="B5" t="s">
        <v>46</v>
      </c>
      <c r="C5" t="s">
        <v>45</v>
      </c>
      <c r="D5" t="s">
        <v>44</v>
      </c>
      <c r="G5" s="1"/>
      <c r="H5" s="1"/>
      <c r="I5" s="1"/>
      <c r="J5" s="1"/>
      <c r="K5" s="1"/>
      <c r="L5" s="1"/>
      <c r="M5" s="1"/>
      <c r="N5" s="1"/>
      <c r="O5" s="1"/>
      <c r="P5" s="1"/>
      <c r="Q5" s="1"/>
    </row>
    <row r="6" spans="1:17">
      <c r="A6" s="36">
        <v>2008</v>
      </c>
      <c r="B6" s="34">
        <v>0</v>
      </c>
      <c r="C6" s="34">
        <v>0</v>
      </c>
      <c r="D6" s="34">
        <v>198600</v>
      </c>
      <c r="E6" s="34">
        <v>198600</v>
      </c>
      <c r="F6" s="34"/>
      <c r="G6" s="1"/>
      <c r="H6" s="1"/>
      <c r="I6" s="1"/>
      <c r="J6" s="1"/>
      <c r="K6" s="1"/>
      <c r="L6" s="1"/>
      <c r="M6" s="1"/>
      <c r="N6" s="1"/>
      <c r="O6" s="1"/>
      <c r="P6" s="1"/>
      <c r="Q6" s="1"/>
    </row>
    <row r="7" spans="1:17">
      <c r="A7" s="36">
        <v>2009</v>
      </c>
      <c r="B7" s="34">
        <v>0</v>
      </c>
      <c r="C7" s="34">
        <v>0</v>
      </c>
      <c r="D7" s="34">
        <v>204800</v>
      </c>
      <c r="E7" s="34">
        <v>204800</v>
      </c>
      <c r="F7" s="34"/>
      <c r="G7" s="1"/>
      <c r="H7" s="1"/>
      <c r="I7" s="1"/>
      <c r="J7" s="1"/>
      <c r="K7" s="1"/>
      <c r="L7" s="1"/>
      <c r="M7" s="1"/>
      <c r="N7" s="1"/>
      <c r="O7" s="1"/>
      <c r="P7" s="1"/>
      <c r="Q7" s="1"/>
    </row>
    <row r="8" spans="1:17">
      <c r="A8" s="36">
        <v>2010</v>
      </c>
      <c r="B8" s="34">
        <v>0</v>
      </c>
      <c r="C8" s="34">
        <v>0</v>
      </c>
      <c r="D8" s="34">
        <v>204700</v>
      </c>
      <c r="E8" s="34">
        <v>204700</v>
      </c>
      <c r="F8" s="34"/>
      <c r="G8" s="1"/>
      <c r="H8" s="1"/>
      <c r="I8" s="1"/>
      <c r="J8" s="1"/>
      <c r="K8" s="1"/>
      <c r="L8" s="1"/>
      <c r="M8" s="1"/>
      <c r="N8" s="1"/>
      <c r="O8" s="1"/>
      <c r="P8" s="1"/>
      <c r="Q8" s="1"/>
    </row>
    <row r="9" spans="1:17">
      <c r="A9" s="36">
        <v>2011</v>
      </c>
      <c r="B9" s="34">
        <v>0</v>
      </c>
      <c r="C9" s="34">
        <v>0</v>
      </c>
      <c r="D9" s="34">
        <v>204200</v>
      </c>
      <c r="E9" s="34">
        <v>204200</v>
      </c>
      <c r="F9" s="34"/>
      <c r="G9" s="1"/>
      <c r="H9" s="1"/>
      <c r="I9" s="1"/>
      <c r="J9" s="1"/>
      <c r="K9" s="1"/>
      <c r="L9" s="1"/>
      <c r="M9" s="1"/>
      <c r="N9" s="1"/>
      <c r="O9" s="1"/>
      <c r="P9" s="1"/>
      <c r="Q9" s="1"/>
    </row>
    <row r="10" spans="1:17">
      <c r="A10" s="36">
        <v>2012</v>
      </c>
      <c r="B10" s="34">
        <v>0</v>
      </c>
      <c r="C10" s="34">
        <v>0</v>
      </c>
      <c r="D10" s="34">
        <v>203000</v>
      </c>
      <c r="E10" s="34">
        <v>203000</v>
      </c>
      <c r="F10" s="34"/>
      <c r="G10" s="1"/>
      <c r="H10" s="1"/>
      <c r="I10" s="1"/>
      <c r="J10" s="1"/>
      <c r="K10" s="1"/>
      <c r="L10" s="1"/>
      <c r="M10" s="1"/>
      <c r="N10" s="1"/>
      <c r="O10" s="1"/>
      <c r="P10" s="1"/>
      <c r="Q10" s="1"/>
    </row>
    <row r="11" spans="1:17">
      <c r="A11" s="36">
        <v>2013</v>
      </c>
      <c r="B11" s="34">
        <v>0</v>
      </c>
      <c r="C11" s="34">
        <v>0</v>
      </c>
      <c r="D11" s="34">
        <v>204200</v>
      </c>
      <c r="E11" s="34">
        <v>204200</v>
      </c>
      <c r="F11" s="34"/>
      <c r="G11" s="1"/>
      <c r="H11" s="1"/>
      <c r="I11" s="1"/>
      <c r="J11" s="1"/>
      <c r="K11" s="1"/>
      <c r="L11" s="1"/>
      <c r="M11" s="1"/>
      <c r="N11" s="1"/>
      <c r="O11" s="1"/>
      <c r="P11" s="1"/>
      <c r="Q11" s="1"/>
    </row>
    <row r="12" spans="1:17">
      <c r="A12" s="36">
        <v>2014</v>
      </c>
      <c r="B12" s="34">
        <v>0</v>
      </c>
      <c r="C12" s="34">
        <v>0</v>
      </c>
      <c r="D12" s="34">
        <v>208500</v>
      </c>
      <c r="E12" s="34">
        <v>208500</v>
      </c>
      <c r="F12" s="34"/>
      <c r="G12" s="1"/>
      <c r="H12" s="1"/>
      <c r="I12" s="1"/>
      <c r="J12" s="1"/>
      <c r="K12" s="1"/>
      <c r="L12" s="1"/>
      <c r="M12" s="1"/>
      <c r="N12" s="1"/>
      <c r="O12" s="1"/>
      <c r="P12" s="1"/>
      <c r="Q12" s="1"/>
    </row>
    <row r="13" spans="1:17">
      <c r="A13" s="36">
        <v>2015</v>
      </c>
      <c r="B13" s="34">
        <v>0</v>
      </c>
      <c r="C13" s="34">
        <v>0</v>
      </c>
      <c r="D13" s="34">
        <v>212700</v>
      </c>
      <c r="E13" s="34">
        <v>212700</v>
      </c>
      <c r="F13" s="34"/>
      <c r="G13" s="1"/>
      <c r="H13" s="1"/>
      <c r="I13" s="1"/>
      <c r="J13" s="1"/>
      <c r="K13" s="1"/>
      <c r="L13" s="1"/>
      <c r="M13" s="1"/>
      <c r="N13" s="1"/>
      <c r="O13" s="1"/>
      <c r="P13" s="1"/>
      <c r="Q13" s="1"/>
    </row>
    <row r="14" spans="1:17">
      <c r="A14" s="36">
        <v>2016</v>
      </c>
      <c r="B14" s="34">
        <v>94200</v>
      </c>
      <c r="C14" s="34">
        <v>119000</v>
      </c>
      <c r="D14" s="34">
        <v>0</v>
      </c>
      <c r="E14" s="34">
        <v>213200</v>
      </c>
      <c r="F14" s="34"/>
      <c r="G14" s="1"/>
      <c r="H14" s="1"/>
      <c r="I14" s="1"/>
      <c r="J14" s="1"/>
      <c r="K14" s="1"/>
      <c r="L14" s="1"/>
      <c r="M14" s="1"/>
      <c r="N14" s="1"/>
      <c r="O14" s="1"/>
      <c r="P14" s="1"/>
      <c r="Q14" s="1"/>
    </row>
    <row r="15" spans="1:17">
      <c r="A15" s="36">
        <v>2017</v>
      </c>
      <c r="B15" s="34">
        <v>95000</v>
      </c>
      <c r="C15" s="34">
        <v>126300</v>
      </c>
      <c r="D15" s="34">
        <v>0</v>
      </c>
      <c r="E15" s="34">
        <v>221300</v>
      </c>
      <c r="F15" s="34"/>
      <c r="G15" s="1"/>
      <c r="H15" s="1"/>
      <c r="I15" s="1"/>
      <c r="J15" s="1"/>
      <c r="K15" s="1"/>
      <c r="L15" s="1"/>
      <c r="M15" s="1"/>
      <c r="N15" s="1"/>
      <c r="O15" s="1"/>
      <c r="P15" s="1"/>
      <c r="Q15" s="1"/>
    </row>
    <row r="16" spans="1:17">
      <c r="A16" s="36">
        <v>2018</v>
      </c>
      <c r="B16" s="34">
        <v>104700</v>
      </c>
      <c r="C16" s="34">
        <v>133900</v>
      </c>
      <c r="D16" s="34">
        <v>0</v>
      </c>
      <c r="E16" s="34">
        <v>238600</v>
      </c>
      <c r="F16" s="34"/>
      <c r="G16" s="1"/>
      <c r="H16" s="1"/>
      <c r="I16" s="1"/>
      <c r="J16" s="1"/>
      <c r="K16" s="1"/>
      <c r="L16" s="1"/>
      <c r="M16" s="1"/>
      <c r="N16" s="1"/>
      <c r="O16" s="1"/>
      <c r="P16" s="1"/>
      <c r="Q16" s="1"/>
    </row>
    <row r="17" spans="1:17">
      <c r="A17" s="35">
        <v>2019</v>
      </c>
      <c r="B17" s="34">
        <v>119800</v>
      </c>
      <c r="C17" s="34">
        <v>138600</v>
      </c>
      <c r="D17" s="34">
        <v>0</v>
      </c>
      <c r="E17" s="34">
        <v>258400</v>
      </c>
      <c r="F17" s="34"/>
      <c r="G17" s="1"/>
      <c r="H17" s="1"/>
      <c r="I17" s="1"/>
      <c r="J17" s="1"/>
      <c r="K17" s="1"/>
      <c r="L17" s="1"/>
      <c r="M17" s="1"/>
      <c r="N17" s="1"/>
      <c r="O17" s="1"/>
      <c r="P17" s="1"/>
      <c r="Q17" s="1"/>
    </row>
    <row r="18" spans="1:17">
      <c r="A18" s="35">
        <v>2020</v>
      </c>
      <c r="B18" s="34">
        <v>131200</v>
      </c>
      <c r="C18" s="34">
        <v>129300</v>
      </c>
      <c r="D18" s="34">
        <v>0</v>
      </c>
      <c r="E18" s="34">
        <v>260500</v>
      </c>
      <c r="F18" s="34"/>
      <c r="G18" s="1"/>
      <c r="H18" s="1"/>
      <c r="I18" s="1"/>
      <c r="J18" s="1"/>
      <c r="K18" s="1"/>
      <c r="L18" s="1"/>
      <c r="M18" s="1"/>
      <c r="N18" s="1"/>
      <c r="O18" s="1"/>
      <c r="P18" s="1"/>
      <c r="Q18" s="1"/>
    </row>
    <row r="19" spans="1:17">
      <c r="G19" s="1"/>
      <c r="H19" s="1"/>
      <c r="I19" s="1"/>
      <c r="J19" s="1"/>
      <c r="K19" s="1"/>
      <c r="L19" s="1"/>
      <c r="M19" s="1"/>
      <c r="N19" s="1"/>
      <c r="O19" s="1"/>
      <c r="P19" s="1"/>
      <c r="Q19" s="1"/>
    </row>
    <row r="20" spans="1:17">
      <c r="G20" s="1"/>
      <c r="H20" s="1"/>
      <c r="I20" s="1"/>
      <c r="J20" s="1"/>
      <c r="K20" s="1"/>
      <c r="L20" s="1"/>
      <c r="M20" s="1"/>
      <c r="N20" s="1"/>
      <c r="O20" s="1"/>
      <c r="P20" s="1"/>
      <c r="Q20" s="1"/>
    </row>
    <row r="21" spans="1:17">
      <c r="G21" s="1"/>
      <c r="H21" s="1"/>
      <c r="I21" s="1"/>
      <c r="J21" s="1"/>
      <c r="K21" s="1"/>
      <c r="L21" s="1"/>
      <c r="M21" s="1"/>
      <c r="N21" s="1"/>
      <c r="O21" s="1"/>
      <c r="P21" s="1"/>
      <c r="Q21" s="1"/>
    </row>
    <row r="22" spans="1:17">
      <c r="G22" s="60" t="s">
        <v>194</v>
      </c>
      <c r="H22" s="1"/>
      <c r="I22" s="1"/>
      <c r="J22" s="1"/>
      <c r="K22" s="1"/>
      <c r="L22" s="1"/>
      <c r="M22" s="1"/>
      <c r="N22" s="1"/>
      <c r="O22" s="1"/>
      <c r="P22" s="1"/>
      <c r="Q22" s="1"/>
    </row>
    <row r="23" spans="1:17">
      <c r="G23" s="61" t="s">
        <v>195</v>
      </c>
      <c r="H23" s="1"/>
      <c r="I23" s="1"/>
      <c r="J23" s="1"/>
      <c r="K23" s="1"/>
      <c r="L23" s="1"/>
      <c r="M23" s="1"/>
      <c r="N23" s="1"/>
      <c r="O23" s="1"/>
      <c r="P23" s="1"/>
      <c r="Q23" s="1"/>
    </row>
    <row r="24" spans="1:17">
      <c r="H24" s="1"/>
      <c r="I24" s="1"/>
      <c r="J24" s="1"/>
      <c r="K24" s="1"/>
      <c r="L24" s="1"/>
      <c r="M24" s="1"/>
      <c r="N24" s="1"/>
      <c r="O24" s="1"/>
      <c r="P24" s="1"/>
      <c r="Q24" s="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L12" sqref="L12"/>
    </sheetView>
  </sheetViews>
  <sheetFormatPr baseColWidth="10" defaultColWidth="11.42578125" defaultRowHeight="15"/>
  <cols>
    <col min="1" max="16384" width="11.42578125" style="1"/>
  </cols>
  <sheetData>
    <row r="1" spans="1:10">
      <c r="A1" s="33" t="s">
        <v>43</v>
      </c>
      <c r="B1" s="14"/>
      <c r="C1" s="14"/>
      <c r="D1" s="14"/>
      <c r="E1" s="14"/>
      <c r="F1" s="14"/>
      <c r="G1" s="14"/>
      <c r="H1" s="14"/>
    </row>
    <row r="7" spans="1:10">
      <c r="H7" s="4"/>
    </row>
    <row r="8" spans="1:10">
      <c r="H8" s="4"/>
    </row>
    <row r="9" spans="1:10">
      <c r="H9" s="4"/>
    </row>
    <row r="10" spans="1:10">
      <c r="H10" s="4"/>
      <c r="I10" s="74"/>
      <c r="J10" s="74"/>
    </row>
    <row r="11" spans="1:10">
      <c r="I11" s="74"/>
      <c r="J11" s="74"/>
    </row>
    <row r="16" spans="1:10">
      <c r="A16" s="72" t="s">
        <v>62</v>
      </c>
    </row>
    <row r="17" spans="1:6">
      <c r="A17" s="58"/>
    </row>
    <row r="18" spans="1:6">
      <c r="A18" s="60" t="s">
        <v>194</v>
      </c>
    </row>
    <row r="19" spans="1:6">
      <c r="A19" s="60" t="s">
        <v>204</v>
      </c>
    </row>
    <row r="20" spans="1:6">
      <c r="A20" s="66" t="s">
        <v>58</v>
      </c>
    </row>
    <row r="21" spans="1:6">
      <c r="A21" s="61" t="s">
        <v>205</v>
      </c>
    </row>
    <row r="23" spans="1:6">
      <c r="A23" s="2" t="s">
        <v>0</v>
      </c>
      <c r="B23" s="2" t="s">
        <v>1</v>
      </c>
      <c r="C23" s="2" t="s">
        <v>2</v>
      </c>
      <c r="D23" s="2" t="s">
        <v>3</v>
      </c>
      <c r="E23" s="2" t="s">
        <v>4</v>
      </c>
      <c r="F23" s="2" t="s">
        <v>5</v>
      </c>
    </row>
    <row r="24" spans="1:6">
      <c r="A24" s="12">
        <v>0.84</v>
      </c>
      <c r="B24" s="12">
        <v>0.02</v>
      </c>
      <c r="C24" s="12">
        <v>0.01</v>
      </c>
      <c r="D24" s="12">
        <v>0.1</v>
      </c>
      <c r="E24" s="12">
        <v>0.02</v>
      </c>
      <c r="F24" s="12">
        <v>0.01</v>
      </c>
    </row>
  </sheetData>
  <mergeCells count="1">
    <mergeCell ref="I10:J1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workbookViewId="0">
      <selection activeCell="K3" sqref="K3"/>
    </sheetView>
  </sheetViews>
  <sheetFormatPr baseColWidth="10" defaultColWidth="11.42578125" defaultRowHeight="15"/>
  <cols>
    <col min="1" max="16384" width="11.42578125" style="1"/>
  </cols>
  <sheetData>
    <row r="1" spans="1:17">
      <c r="A1" s="3" t="s">
        <v>212</v>
      </c>
      <c r="B1" s="3"/>
      <c r="C1" s="3"/>
      <c r="D1" s="3"/>
      <c r="E1" s="3"/>
    </row>
    <row r="5" spans="1:17">
      <c r="G5" s="4"/>
    </row>
    <row r="6" spans="1:17">
      <c r="G6" s="4"/>
    </row>
    <row r="7" spans="1:17">
      <c r="G7" s="4"/>
    </row>
    <row r="8" spans="1:17">
      <c r="G8" s="4"/>
      <c r="H8" s="74"/>
      <c r="I8" s="74"/>
      <c r="J8" s="74"/>
      <c r="K8" s="74"/>
      <c r="L8" s="74"/>
      <c r="M8" s="74"/>
      <c r="N8" s="74"/>
      <c r="O8" s="74"/>
      <c r="P8" s="74"/>
      <c r="Q8" s="74"/>
    </row>
    <row r="9" spans="1:17">
      <c r="H9" s="74"/>
      <c r="I9" s="74"/>
      <c r="J9" s="74"/>
      <c r="K9" s="74"/>
      <c r="L9" s="74"/>
      <c r="M9" s="74"/>
      <c r="N9" s="74"/>
      <c r="O9" s="74"/>
      <c r="P9" s="74"/>
      <c r="Q9" s="74"/>
    </row>
    <row r="18" spans="1:10">
      <c r="A18" s="75" t="s">
        <v>60</v>
      </c>
      <c r="B18" s="75"/>
      <c r="C18" s="75"/>
      <c r="D18" s="75"/>
      <c r="E18" s="75"/>
      <c r="F18" s="75"/>
      <c r="G18" s="75"/>
    </row>
    <row r="19" spans="1:10" ht="10.5" customHeight="1">
      <c r="A19" s="75"/>
      <c r="B19" s="75"/>
      <c r="C19" s="75"/>
      <c r="D19" s="75"/>
      <c r="E19" s="75"/>
      <c r="F19" s="75"/>
      <c r="G19" s="75"/>
    </row>
    <row r="20" spans="1:10">
      <c r="A20" s="60" t="s">
        <v>194</v>
      </c>
      <c r="B20" s="56"/>
      <c r="C20" s="56"/>
      <c r="D20" s="56"/>
      <c r="E20" s="56"/>
      <c r="F20" s="56"/>
      <c r="G20" s="56"/>
      <c r="J20" s="57"/>
    </row>
    <row r="21" spans="1:10">
      <c r="A21" s="60" t="s">
        <v>204</v>
      </c>
      <c r="B21" s="56"/>
      <c r="C21" s="56"/>
      <c r="D21" s="56"/>
      <c r="E21" s="56"/>
      <c r="F21" s="56"/>
      <c r="G21" s="56"/>
      <c r="J21" s="57"/>
    </row>
    <row r="22" spans="1:10">
      <c r="A22" s="66" t="s">
        <v>61</v>
      </c>
      <c r="B22" s="56"/>
      <c r="C22" s="56"/>
      <c r="D22" s="56"/>
      <c r="E22" s="56"/>
      <c r="F22" s="56"/>
      <c r="G22" s="56"/>
      <c r="J22" s="57"/>
    </row>
    <row r="23" spans="1:10">
      <c r="A23" s="61" t="s">
        <v>205</v>
      </c>
    </row>
    <row r="24" spans="1:10">
      <c r="A24" s="61"/>
    </row>
    <row r="25" spans="1:10" ht="30">
      <c r="A25" s="53" t="s">
        <v>0</v>
      </c>
      <c r="B25" s="53" t="s">
        <v>1</v>
      </c>
      <c r="C25" s="53" t="s">
        <v>2</v>
      </c>
      <c r="D25" s="53" t="s">
        <v>3</v>
      </c>
      <c r="E25" s="53" t="s">
        <v>4</v>
      </c>
      <c r="F25" s="53" t="s">
        <v>5</v>
      </c>
    </row>
    <row r="26" spans="1:10">
      <c r="A26" s="54">
        <v>0.84</v>
      </c>
      <c r="B26" s="54">
        <v>2.6030021009644185E-2</v>
      </c>
      <c r="C26" s="54">
        <v>9.0909090909090905E-3</v>
      </c>
      <c r="D26" s="54">
        <v>8.6363636363636365E-2</v>
      </c>
      <c r="E26" s="54">
        <v>1.7045454545454544E-2</v>
      </c>
      <c r="F26" s="54">
        <v>1.1234675194275926E-2</v>
      </c>
    </row>
    <row r="29" spans="1:10">
      <c r="A29" s="55"/>
      <c r="B29" s="55"/>
      <c r="C29" s="55"/>
      <c r="D29" s="55"/>
      <c r="E29" s="55"/>
      <c r="F29" s="55"/>
    </row>
  </sheetData>
  <mergeCells count="2">
    <mergeCell ref="H8:Q9"/>
    <mergeCell ref="A18:G1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19" sqref="A19"/>
    </sheetView>
  </sheetViews>
  <sheetFormatPr baseColWidth="10" defaultColWidth="11.42578125" defaultRowHeight="15"/>
  <cols>
    <col min="1" max="1" width="21.85546875" style="1" customWidth="1"/>
    <col min="2" max="7" width="13.42578125" style="1" customWidth="1"/>
    <col min="8" max="16384" width="11.42578125" style="1"/>
  </cols>
  <sheetData>
    <row r="1" spans="1:9" ht="19.5" customHeight="1">
      <c r="A1" s="33" t="s">
        <v>213</v>
      </c>
      <c r="B1" s="14"/>
      <c r="C1" s="14"/>
      <c r="D1" s="14"/>
      <c r="E1" s="14"/>
      <c r="F1" s="14"/>
      <c r="G1" s="14"/>
      <c r="H1" s="5"/>
    </row>
    <row r="2" spans="1:9">
      <c r="A2" s="80" t="s">
        <v>214</v>
      </c>
      <c r="B2" s="6"/>
      <c r="C2" s="6"/>
      <c r="D2" s="6"/>
      <c r="E2" s="7"/>
      <c r="F2" s="7"/>
      <c r="G2" s="7"/>
      <c r="H2" s="7"/>
    </row>
    <row r="3" spans="1:9">
      <c r="A3" s="6"/>
      <c r="B3" s="6"/>
      <c r="C3" s="6"/>
      <c r="D3" s="6"/>
      <c r="E3" s="7"/>
      <c r="F3" s="7"/>
      <c r="G3" s="7"/>
      <c r="H3" s="7"/>
    </row>
    <row r="4" spans="1:9" ht="75">
      <c r="A4" s="16"/>
      <c r="B4" s="17" t="s">
        <v>6</v>
      </c>
      <c r="C4" s="17" t="s">
        <v>7</v>
      </c>
      <c r="D4" s="17" t="s">
        <v>8</v>
      </c>
      <c r="E4" s="17" t="s">
        <v>9</v>
      </c>
      <c r="F4" s="17" t="s">
        <v>10</v>
      </c>
      <c r="G4" s="18" t="s">
        <v>11</v>
      </c>
      <c r="H4" s="7"/>
    </row>
    <row r="5" spans="1:9">
      <c r="A5" s="19" t="s">
        <v>12</v>
      </c>
      <c r="B5" s="20">
        <v>176</v>
      </c>
      <c r="C5" s="20">
        <v>820</v>
      </c>
      <c r="D5" s="20">
        <v>996</v>
      </c>
      <c r="E5" s="21">
        <v>0.82329317269076308</v>
      </c>
      <c r="F5" s="22">
        <v>5.7080307866881385E-3</v>
      </c>
      <c r="G5" s="23">
        <v>0.1503019283432882</v>
      </c>
      <c r="H5" s="7"/>
    </row>
    <row r="6" spans="1:9">
      <c r="A6" s="24" t="s">
        <v>13</v>
      </c>
      <c r="B6" s="25">
        <v>2708</v>
      </c>
      <c r="C6" s="25">
        <v>12003</v>
      </c>
      <c r="D6" s="25">
        <v>14711</v>
      </c>
      <c r="E6" s="26">
        <v>0.81592005981918292</v>
      </c>
      <c r="F6" s="26">
        <v>8.4308073195752217E-2</v>
      </c>
      <c r="G6" s="27">
        <v>6.189672447399814E-2</v>
      </c>
      <c r="H6" s="7"/>
    </row>
    <row r="7" spans="1:9">
      <c r="A7" s="28" t="s">
        <v>14</v>
      </c>
      <c r="B7" s="20">
        <v>7510</v>
      </c>
      <c r="C7" s="20">
        <v>44457</v>
      </c>
      <c r="D7" s="20">
        <v>51967</v>
      </c>
      <c r="E7" s="22">
        <v>0.85548521176900727</v>
      </c>
      <c r="F7" s="22">
        <v>0.2978205179636772</v>
      </c>
      <c r="G7" s="23">
        <v>0.13600396027686804</v>
      </c>
      <c r="H7" s="7"/>
    </row>
    <row r="8" spans="1:9">
      <c r="A8" s="24" t="s">
        <v>15</v>
      </c>
      <c r="B8" s="25">
        <v>9818</v>
      </c>
      <c r="C8" s="25">
        <v>55484</v>
      </c>
      <c r="D8" s="25">
        <v>65302</v>
      </c>
      <c r="E8" s="26">
        <v>0.84965238430675938</v>
      </c>
      <c r="F8" s="26">
        <v>0.37424279762280005</v>
      </c>
      <c r="G8" s="27">
        <v>0.18451721394939283</v>
      </c>
      <c r="H8" s="7"/>
    </row>
    <row r="9" spans="1:9">
      <c r="A9" s="28" t="s">
        <v>16</v>
      </c>
      <c r="B9" s="20">
        <v>4852</v>
      </c>
      <c r="C9" s="20">
        <v>27355</v>
      </c>
      <c r="D9" s="20">
        <v>32207</v>
      </c>
      <c r="E9" s="22">
        <v>0.84934952029062005</v>
      </c>
      <c r="F9" s="22">
        <v>0.18457685496673182</v>
      </c>
      <c r="G9" s="23">
        <v>0.19649662532911547</v>
      </c>
      <c r="H9" s="7"/>
    </row>
    <row r="10" spans="1:9">
      <c r="A10" s="24" t="s">
        <v>17</v>
      </c>
      <c r="B10" s="25">
        <v>1297</v>
      </c>
      <c r="C10" s="25">
        <v>8011</v>
      </c>
      <c r="D10" s="25">
        <v>9308</v>
      </c>
      <c r="E10" s="26">
        <v>0.86065749892565535</v>
      </c>
      <c r="F10" s="26">
        <v>5.3343725464350594E-2</v>
      </c>
      <c r="G10" s="27">
        <v>0.27078354762733731</v>
      </c>
      <c r="H10" s="7"/>
      <c r="I10" s="8"/>
    </row>
    <row r="11" spans="1:9" ht="30">
      <c r="A11" s="29" t="s">
        <v>18</v>
      </c>
      <c r="B11" s="30">
        <v>26361</v>
      </c>
      <c r="C11" s="30">
        <v>148130</v>
      </c>
      <c r="D11" s="30">
        <v>174491</v>
      </c>
      <c r="E11" s="31">
        <v>0.84892630565473293</v>
      </c>
      <c r="F11" s="31">
        <v>1</v>
      </c>
      <c r="G11" s="32">
        <v>1</v>
      </c>
      <c r="H11" s="7"/>
      <c r="I11" s="9"/>
    </row>
    <row r="12" spans="1:9">
      <c r="A12" s="7"/>
      <c r="B12" s="7"/>
      <c r="C12" s="7"/>
      <c r="D12" s="7"/>
      <c r="E12" s="7"/>
      <c r="F12" s="7"/>
      <c r="G12" s="7"/>
      <c r="H12" s="7"/>
    </row>
    <row r="13" spans="1:9">
      <c r="A13" s="60" t="s">
        <v>194</v>
      </c>
    </row>
    <row r="14" spans="1:9">
      <c r="A14" s="76" t="s">
        <v>206</v>
      </c>
      <c r="B14" s="76"/>
      <c r="C14" s="76"/>
      <c r="D14" s="76"/>
      <c r="E14" s="76"/>
      <c r="F14" s="76"/>
      <c r="G14" s="76"/>
    </row>
    <row r="15" spans="1:9" ht="19.5" customHeight="1">
      <c r="A15" s="76"/>
      <c r="B15" s="76"/>
      <c r="C15" s="76"/>
      <c r="D15" s="76"/>
      <c r="E15" s="76"/>
      <c r="F15" s="76"/>
      <c r="G15" s="76"/>
    </row>
    <row r="16" spans="1:9" ht="3" customHeight="1">
      <c r="A16" s="76"/>
      <c r="B16" s="76"/>
      <c r="C16" s="76"/>
      <c r="D16" s="76"/>
      <c r="E16" s="76"/>
      <c r="F16" s="76"/>
      <c r="G16" s="76"/>
    </row>
    <row r="17" spans="1:7" ht="3" hidden="1" customHeight="1">
      <c r="A17" s="76"/>
      <c r="B17" s="76"/>
      <c r="C17" s="76"/>
      <c r="D17" s="76"/>
      <c r="E17" s="76"/>
      <c r="F17" s="76"/>
      <c r="G17" s="76"/>
    </row>
    <row r="18" spans="1:7" ht="12" customHeight="1">
      <c r="A18" s="61" t="s">
        <v>208</v>
      </c>
    </row>
  </sheetData>
  <mergeCells count="1">
    <mergeCell ref="A14:G1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activeCell="H9" sqref="H9:Q10"/>
    </sheetView>
  </sheetViews>
  <sheetFormatPr baseColWidth="10" defaultColWidth="11.42578125" defaultRowHeight="15"/>
  <cols>
    <col min="1" max="16384" width="11.42578125" style="1"/>
  </cols>
  <sheetData>
    <row r="1" spans="1:17">
      <c r="A1" s="3" t="s">
        <v>215</v>
      </c>
      <c r="B1" s="3"/>
      <c r="C1" s="3"/>
      <c r="D1" s="3"/>
      <c r="E1" s="3"/>
    </row>
    <row r="2" spans="1:17">
      <c r="A2" s="3" t="s">
        <v>216</v>
      </c>
      <c r="B2" s="3"/>
      <c r="C2" s="3"/>
      <c r="D2" s="3"/>
      <c r="E2" s="3"/>
    </row>
    <row r="6" spans="1:17">
      <c r="G6" s="4"/>
    </row>
    <row r="7" spans="1:17">
      <c r="G7" s="4"/>
    </row>
    <row r="8" spans="1:17">
      <c r="G8" s="4"/>
    </row>
    <row r="9" spans="1:17">
      <c r="G9" s="4"/>
      <c r="H9" s="74"/>
      <c r="I9" s="74"/>
      <c r="J9" s="74"/>
      <c r="K9" s="74"/>
      <c r="L9" s="74"/>
      <c r="M9" s="74"/>
      <c r="N9" s="74"/>
      <c r="O9" s="74"/>
      <c r="P9" s="74"/>
      <c r="Q9" s="74"/>
    </row>
    <row r="10" spans="1:17">
      <c r="H10" s="74"/>
      <c r="I10" s="74"/>
      <c r="J10" s="74"/>
      <c r="K10" s="74"/>
      <c r="L10" s="74"/>
      <c r="M10" s="74"/>
      <c r="N10" s="74"/>
      <c r="O10" s="74"/>
      <c r="P10" s="74"/>
      <c r="Q10" s="74"/>
    </row>
    <row r="19" spans="1:8">
      <c r="A19" s="60" t="s">
        <v>194</v>
      </c>
    </row>
    <row r="20" spans="1:8">
      <c r="A20" s="60" t="s">
        <v>207</v>
      </c>
    </row>
    <row r="21" spans="1:8">
      <c r="A21" s="66" t="s">
        <v>59</v>
      </c>
    </row>
    <row r="22" spans="1:8">
      <c r="A22" s="66" t="s">
        <v>42</v>
      </c>
    </row>
    <row r="23" spans="1:8">
      <c r="A23" s="61" t="s">
        <v>208</v>
      </c>
    </row>
    <row r="25" spans="1:8">
      <c r="A25" s="2" t="s">
        <v>0</v>
      </c>
      <c r="B25" s="2" t="s">
        <v>1</v>
      </c>
      <c r="C25" s="2" t="s">
        <v>2</v>
      </c>
      <c r="D25" s="2" t="s">
        <v>3</v>
      </c>
      <c r="E25" s="2" t="s">
        <v>4</v>
      </c>
      <c r="F25" s="2" t="s">
        <v>5</v>
      </c>
    </row>
    <row r="26" spans="1:8">
      <c r="A26" s="12">
        <v>0.84</v>
      </c>
      <c r="B26" s="12">
        <v>0.03</v>
      </c>
      <c r="C26" s="12">
        <v>0.01</v>
      </c>
      <c r="D26" s="12">
        <v>0.1</v>
      </c>
      <c r="E26" s="12">
        <v>0.02</v>
      </c>
      <c r="F26" s="12">
        <v>0</v>
      </c>
    </row>
    <row r="30" spans="1:8">
      <c r="H30" s="1">
        <f>84.4+2.7+0.8+10+1.6+0.5</f>
        <v>100</v>
      </c>
    </row>
  </sheetData>
  <mergeCells count="1">
    <mergeCell ref="H9:Q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zoomScaleNormal="100" workbookViewId="0">
      <selection activeCell="D2" sqref="D2"/>
    </sheetView>
  </sheetViews>
  <sheetFormatPr baseColWidth="10" defaultRowHeight="16.5"/>
  <cols>
    <col min="1" max="1" width="11.5703125" style="40" bestFit="1" customWidth="1"/>
    <col min="2" max="2" width="3.28515625" style="40" bestFit="1" customWidth="1"/>
    <col min="3" max="3" width="12.85546875" style="40" bestFit="1" customWidth="1"/>
    <col min="4" max="4" width="12.140625" style="40" bestFit="1" customWidth="1"/>
    <col min="5" max="5" width="11.42578125" style="40"/>
    <col min="6" max="6" width="12.7109375" style="40" customWidth="1"/>
    <col min="7" max="16384" width="11.42578125" style="40"/>
  </cols>
  <sheetData>
    <row r="1" spans="1:12">
      <c r="G1" s="62" t="s">
        <v>196</v>
      </c>
    </row>
    <row r="2" spans="1:12" s="37" customFormat="1" ht="15" customHeight="1">
      <c r="B2" s="38"/>
      <c r="C2" s="38"/>
      <c r="D2" s="38" t="s">
        <v>48</v>
      </c>
      <c r="E2" s="38"/>
      <c r="F2" s="38"/>
      <c r="G2" s="38"/>
      <c r="H2" s="38"/>
      <c r="I2" s="39"/>
      <c r="J2" s="39"/>
      <c r="L2" s="39"/>
    </row>
    <row r="3" spans="1:12">
      <c r="A3" s="40">
        <v>2008</v>
      </c>
      <c r="B3" s="40">
        <v>1</v>
      </c>
      <c r="C3" s="34"/>
      <c r="D3" s="34">
        <v>48222.376457999999</v>
      </c>
      <c r="E3" s="41"/>
      <c r="F3" s="41"/>
      <c r="G3" s="41"/>
      <c r="H3" s="41"/>
      <c r="I3" s="42"/>
      <c r="J3" s="42"/>
      <c r="L3" s="42"/>
    </row>
    <row r="4" spans="1:12">
      <c r="B4" s="40">
        <v>2</v>
      </c>
      <c r="C4" s="34"/>
      <c r="D4" s="34">
        <v>49830.256567999997</v>
      </c>
      <c r="E4" s="41"/>
      <c r="F4" s="41"/>
      <c r="H4" s="41"/>
      <c r="I4" s="42"/>
      <c r="J4" s="42"/>
      <c r="L4" s="42"/>
    </row>
    <row r="5" spans="1:12">
      <c r="B5" s="40">
        <v>3</v>
      </c>
      <c r="C5" s="34"/>
      <c r="D5" s="34">
        <v>49708.165688000001</v>
      </c>
      <c r="E5" s="41"/>
      <c r="F5" s="41"/>
      <c r="G5" s="41"/>
      <c r="H5" s="41"/>
      <c r="I5" s="42"/>
      <c r="J5" s="42"/>
      <c r="L5" s="42"/>
    </row>
    <row r="6" spans="1:12">
      <c r="B6" s="40">
        <v>4</v>
      </c>
      <c r="C6" s="34"/>
      <c r="D6" s="34">
        <v>50690.239664000001</v>
      </c>
      <c r="E6" s="41"/>
      <c r="F6" s="41"/>
      <c r="G6" s="41"/>
      <c r="H6" s="41"/>
      <c r="I6" s="42"/>
      <c r="J6" s="42"/>
      <c r="L6" s="42"/>
    </row>
    <row r="7" spans="1:12">
      <c r="A7" s="40">
        <v>2009</v>
      </c>
      <c r="B7" s="40">
        <v>1</v>
      </c>
      <c r="C7" s="34"/>
      <c r="D7" s="34">
        <v>51099.449818000001</v>
      </c>
      <c r="E7" s="41"/>
      <c r="F7" s="41"/>
      <c r="G7" s="41"/>
      <c r="H7" s="41"/>
      <c r="I7" s="42"/>
      <c r="J7" s="42"/>
      <c r="L7" s="42"/>
    </row>
    <row r="8" spans="1:12">
      <c r="B8" s="40">
        <v>2</v>
      </c>
      <c r="C8" s="34"/>
      <c r="D8" s="34">
        <v>51872.611123000002</v>
      </c>
      <c r="E8" s="41"/>
      <c r="F8" s="41"/>
      <c r="G8" s="41"/>
      <c r="H8" s="41"/>
      <c r="I8" s="42"/>
      <c r="J8" s="42"/>
      <c r="L8" s="42"/>
    </row>
    <row r="9" spans="1:12">
      <c r="B9" s="40">
        <v>3</v>
      </c>
      <c r="C9" s="34"/>
      <c r="D9" s="34">
        <v>51286.900543000003</v>
      </c>
      <c r="E9" s="41"/>
      <c r="F9" s="41"/>
      <c r="G9" s="41"/>
      <c r="H9" s="41"/>
      <c r="I9" s="42"/>
      <c r="J9" s="42"/>
      <c r="L9" s="42"/>
    </row>
    <row r="10" spans="1:12">
      <c r="B10" s="40">
        <v>4</v>
      </c>
      <c r="C10" s="34"/>
      <c r="D10" s="34">
        <v>50579.394741999997</v>
      </c>
      <c r="E10" s="41"/>
      <c r="F10" s="41"/>
      <c r="G10" s="41"/>
      <c r="H10" s="41"/>
      <c r="I10" s="42"/>
      <c r="J10" s="42"/>
      <c r="L10" s="42"/>
    </row>
    <row r="11" spans="1:12">
      <c r="A11" s="40">
        <v>2010</v>
      </c>
      <c r="B11" s="40">
        <v>1</v>
      </c>
      <c r="C11" s="34"/>
      <c r="D11" s="34">
        <v>51493.445447999999</v>
      </c>
      <c r="E11" s="41"/>
      <c r="F11" s="41"/>
      <c r="G11" s="41"/>
      <c r="H11" s="41"/>
      <c r="I11" s="42"/>
      <c r="J11" s="42"/>
      <c r="L11" s="42"/>
    </row>
    <row r="12" spans="1:12">
      <c r="B12" s="40">
        <v>2</v>
      </c>
      <c r="C12" s="34"/>
      <c r="D12" s="34">
        <v>50980.530935000003</v>
      </c>
      <c r="E12" s="41"/>
      <c r="F12" s="41"/>
      <c r="G12" s="41"/>
      <c r="H12" s="41"/>
      <c r="I12" s="42"/>
      <c r="J12" s="42"/>
      <c r="L12" s="42"/>
    </row>
    <row r="13" spans="1:12">
      <c r="B13" s="40">
        <v>3</v>
      </c>
      <c r="C13" s="34"/>
      <c r="D13" s="34">
        <v>50315.192340000001</v>
      </c>
      <c r="E13" s="41"/>
      <c r="F13" s="41"/>
      <c r="G13" s="41"/>
      <c r="H13" s="41"/>
      <c r="I13" s="42"/>
      <c r="J13" s="42"/>
      <c r="L13" s="42"/>
    </row>
    <row r="14" spans="1:12">
      <c r="B14" s="40">
        <v>4</v>
      </c>
      <c r="C14" s="34"/>
      <c r="D14" s="34">
        <v>51311.819288999999</v>
      </c>
      <c r="E14" s="41"/>
      <c r="F14" s="41"/>
      <c r="G14" s="41"/>
      <c r="H14" s="41"/>
      <c r="I14" s="42"/>
      <c r="J14" s="42"/>
      <c r="L14" s="42"/>
    </row>
    <row r="15" spans="1:12">
      <c r="A15" s="40">
        <v>2011</v>
      </c>
      <c r="B15" s="40">
        <v>1</v>
      </c>
      <c r="C15" s="34"/>
      <c r="D15" s="34">
        <v>51783.122768000001</v>
      </c>
      <c r="E15" s="41"/>
      <c r="F15" s="41"/>
      <c r="G15" s="41"/>
      <c r="H15" s="41"/>
      <c r="I15" s="42"/>
      <c r="J15" s="42"/>
      <c r="L15" s="42"/>
    </row>
    <row r="16" spans="1:12">
      <c r="B16" s="40">
        <v>2</v>
      </c>
      <c r="C16" s="34"/>
      <c r="D16" s="34">
        <v>52182.717744000001</v>
      </c>
      <c r="E16" s="41"/>
      <c r="F16" s="41"/>
      <c r="G16" s="41"/>
      <c r="H16" s="41"/>
      <c r="I16" s="42"/>
      <c r="J16" s="42"/>
      <c r="L16" s="42"/>
    </row>
    <row r="17" spans="1:12">
      <c r="B17" s="40">
        <v>3</v>
      </c>
      <c r="C17" s="34"/>
      <c r="D17" s="34">
        <v>49635.498733</v>
      </c>
      <c r="E17" s="41"/>
      <c r="F17" s="41"/>
      <c r="G17" s="63" t="s">
        <v>197</v>
      </c>
      <c r="H17" s="41"/>
      <c r="I17" s="42"/>
      <c r="J17" s="42"/>
      <c r="L17" s="42"/>
    </row>
    <row r="18" spans="1:12">
      <c r="B18" s="40">
        <v>4</v>
      </c>
      <c r="C18" s="34"/>
      <c r="D18" s="34">
        <v>50356.492436</v>
      </c>
      <c r="E18" s="41"/>
      <c r="F18" s="41"/>
      <c r="G18" s="64" t="s">
        <v>194</v>
      </c>
      <c r="H18" s="41"/>
      <c r="I18" s="42"/>
      <c r="J18" s="42"/>
      <c r="L18" s="42"/>
    </row>
    <row r="19" spans="1:12">
      <c r="A19" s="40">
        <v>2012</v>
      </c>
      <c r="B19" s="40">
        <v>1</v>
      </c>
      <c r="C19" s="34"/>
      <c r="D19" s="34">
        <v>49521.869529000003</v>
      </c>
      <c r="E19" s="41"/>
      <c r="F19" s="41"/>
      <c r="G19" s="65" t="s">
        <v>195</v>
      </c>
      <c r="H19" s="41"/>
      <c r="I19" s="42"/>
      <c r="J19" s="42"/>
      <c r="L19" s="42"/>
    </row>
    <row r="20" spans="1:12">
      <c r="B20" s="40">
        <v>2</v>
      </c>
      <c r="C20" s="34"/>
      <c r="D20" s="34">
        <v>51139.325989999998</v>
      </c>
      <c r="E20" s="41"/>
      <c r="F20" s="41"/>
      <c r="G20" s="41"/>
      <c r="H20" s="41"/>
      <c r="I20" s="42"/>
      <c r="J20" s="42"/>
      <c r="L20" s="42"/>
    </row>
    <row r="21" spans="1:12">
      <c r="B21" s="40">
        <v>3</v>
      </c>
      <c r="C21" s="34"/>
      <c r="D21" s="34">
        <v>50589.828350999996</v>
      </c>
      <c r="E21" s="41"/>
      <c r="F21" s="41"/>
      <c r="G21" s="41"/>
      <c r="H21" s="41"/>
      <c r="I21" s="42"/>
      <c r="J21" s="42"/>
      <c r="L21" s="42"/>
    </row>
    <row r="22" spans="1:12">
      <c r="B22" s="40">
        <v>4</v>
      </c>
      <c r="C22" s="34"/>
      <c r="D22" s="34">
        <v>51515.442612999999</v>
      </c>
      <c r="E22" s="41"/>
      <c r="F22" s="41"/>
      <c r="G22" s="41"/>
      <c r="H22" s="41"/>
      <c r="I22" s="42"/>
      <c r="J22" s="42"/>
      <c r="L22" s="42"/>
    </row>
    <row r="23" spans="1:12">
      <c r="A23" s="40">
        <v>2013</v>
      </c>
      <c r="B23" s="40">
        <v>1</v>
      </c>
      <c r="C23" s="34"/>
      <c r="D23" s="34">
        <v>49842.962592000003</v>
      </c>
      <c r="E23" s="41"/>
      <c r="F23" s="41"/>
      <c r="G23" s="41"/>
      <c r="H23" s="41"/>
      <c r="I23" s="42"/>
      <c r="J23" s="42"/>
      <c r="L23" s="42"/>
    </row>
    <row r="24" spans="1:12">
      <c r="B24" s="40">
        <v>2</v>
      </c>
      <c r="C24" s="34"/>
      <c r="D24" s="34">
        <v>49810.472900000001</v>
      </c>
      <c r="E24" s="41"/>
      <c r="F24" s="41"/>
      <c r="G24" s="41"/>
      <c r="H24" s="41"/>
      <c r="I24" s="42"/>
      <c r="J24" s="42"/>
      <c r="L24" s="42"/>
    </row>
    <row r="25" spans="1:12">
      <c r="B25" s="40">
        <v>3</v>
      </c>
      <c r="C25" s="34"/>
      <c r="D25" s="34">
        <v>52168.623395000002</v>
      </c>
      <c r="E25" s="41"/>
      <c r="F25" s="41"/>
      <c r="G25" s="41"/>
      <c r="H25" s="41"/>
      <c r="I25" s="42"/>
      <c r="J25" s="42"/>
      <c r="L25" s="42"/>
    </row>
    <row r="26" spans="1:12">
      <c r="B26" s="40">
        <v>4</v>
      </c>
      <c r="C26" s="34"/>
      <c r="D26" s="34">
        <v>52863.006168</v>
      </c>
      <c r="E26" s="41"/>
      <c r="F26" s="41"/>
      <c r="G26" s="41"/>
      <c r="H26" s="41"/>
      <c r="I26" s="42"/>
      <c r="J26" s="42"/>
      <c r="L26" s="42"/>
    </row>
    <row r="27" spans="1:12">
      <c r="A27" s="40">
        <v>2014</v>
      </c>
      <c r="B27" s="40">
        <v>1</v>
      </c>
      <c r="C27" s="34"/>
      <c r="D27" s="34">
        <v>53626.710045</v>
      </c>
      <c r="E27" s="41"/>
      <c r="F27" s="41"/>
      <c r="G27" s="41"/>
      <c r="H27" s="41"/>
      <c r="I27" s="42"/>
      <c r="J27" s="42"/>
      <c r="L27" s="42"/>
    </row>
    <row r="28" spans="1:12">
      <c r="B28" s="40">
        <v>2</v>
      </c>
      <c r="C28" s="34"/>
      <c r="D28" s="34">
        <v>52024.827854000003</v>
      </c>
      <c r="E28" s="41"/>
      <c r="F28" s="41"/>
      <c r="G28" s="41"/>
      <c r="H28" s="41"/>
      <c r="I28" s="42"/>
      <c r="J28" s="42"/>
      <c r="L28" s="42"/>
    </row>
    <row r="29" spans="1:12">
      <c r="B29" s="40">
        <v>3</v>
      </c>
      <c r="C29" s="34"/>
      <c r="D29" s="34">
        <v>51210.808048999999</v>
      </c>
      <c r="E29" s="41"/>
      <c r="F29" s="41"/>
      <c r="G29" s="41"/>
      <c r="H29" s="41"/>
      <c r="I29" s="42"/>
      <c r="J29" s="42"/>
      <c r="L29" s="42"/>
    </row>
    <row r="30" spans="1:12">
      <c r="B30" s="40">
        <v>4</v>
      </c>
      <c r="C30" s="34"/>
      <c r="D30" s="34">
        <v>52154.239838000001</v>
      </c>
      <c r="E30" s="41"/>
      <c r="F30" s="41"/>
      <c r="G30" s="41"/>
      <c r="H30" s="41"/>
      <c r="I30" s="42"/>
      <c r="J30" s="42"/>
      <c r="L30" s="42"/>
    </row>
    <row r="31" spans="1:12">
      <c r="A31" s="40">
        <v>2015</v>
      </c>
      <c r="B31" s="40">
        <v>1</v>
      </c>
      <c r="C31" s="34"/>
      <c r="D31" s="34">
        <v>52090.335040999998</v>
      </c>
      <c r="E31" s="41"/>
      <c r="F31" s="41"/>
      <c r="G31" s="41"/>
      <c r="H31" s="41"/>
      <c r="I31" s="42"/>
      <c r="J31" s="42"/>
      <c r="L31" s="42"/>
    </row>
    <row r="32" spans="1:12">
      <c r="B32" s="40">
        <v>2</v>
      </c>
      <c r="C32" s="34"/>
      <c r="D32" s="34">
        <v>52994.677781999999</v>
      </c>
      <c r="E32" s="41"/>
      <c r="F32" s="41"/>
      <c r="G32" s="41"/>
      <c r="H32" s="41"/>
      <c r="I32" s="42"/>
      <c r="J32" s="42"/>
      <c r="L32" s="42"/>
    </row>
    <row r="33" spans="1:12">
      <c r="B33" s="40">
        <v>3</v>
      </c>
      <c r="C33" s="34"/>
      <c r="D33" s="34">
        <v>53095.661441999997</v>
      </c>
      <c r="E33" s="41"/>
      <c r="F33" s="41"/>
      <c r="G33" s="41"/>
      <c r="H33" s="41"/>
      <c r="I33" s="42"/>
      <c r="J33" s="42"/>
      <c r="L33" s="42"/>
    </row>
    <row r="34" spans="1:12">
      <c r="B34" s="40">
        <v>4</v>
      </c>
      <c r="C34" s="34"/>
      <c r="D34" s="34">
        <v>54627.090429999997</v>
      </c>
      <c r="E34" s="41"/>
      <c r="F34" s="41"/>
      <c r="G34" s="41"/>
      <c r="H34" s="41"/>
      <c r="I34" s="42"/>
      <c r="J34" s="42"/>
      <c r="L34" s="42"/>
    </row>
    <row r="35" spans="1:12">
      <c r="A35" s="40">
        <v>2016</v>
      </c>
      <c r="B35" s="40">
        <v>1</v>
      </c>
      <c r="C35" s="34"/>
      <c r="D35" s="34">
        <v>54142.967535999996</v>
      </c>
      <c r="E35" s="41"/>
      <c r="F35" s="41"/>
      <c r="G35" s="41"/>
      <c r="H35" s="41"/>
      <c r="I35" s="42"/>
      <c r="J35" s="42"/>
      <c r="L35" s="42"/>
    </row>
    <row r="36" spans="1:12">
      <c r="B36" s="40">
        <v>2</v>
      </c>
      <c r="C36" s="34"/>
      <c r="D36" s="34">
        <v>53812.307913999997</v>
      </c>
      <c r="E36" s="41"/>
      <c r="F36" s="41"/>
      <c r="G36" s="41"/>
      <c r="H36" s="41"/>
      <c r="I36" s="42"/>
      <c r="J36" s="42"/>
      <c r="L36" s="43"/>
    </row>
    <row r="37" spans="1:12">
      <c r="B37" s="40">
        <v>3</v>
      </c>
      <c r="C37" s="34"/>
      <c r="D37" s="34">
        <v>54302.770209000002</v>
      </c>
      <c r="E37" s="41"/>
      <c r="F37" s="41"/>
      <c r="G37" s="41"/>
      <c r="H37" s="41"/>
      <c r="I37" s="42"/>
      <c r="J37" s="42"/>
      <c r="L37" s="42"/>
    </row>
    <row r="38" spans="1:12">
      <c r="B38" s="40">
        <v>4</v>
      </c>
      <c r="C38" s="34"/>
      <c r="D38" s="34">
        <v>52384.382697000001</v>
      </c>
      <c r="E38" s="41"/>
      <c r="F38" s="41"/>
      <c r="G38" s="41"/>
      <c r="H38" s="41"/>
      <c r="I38" s="42"/>
      <c r="J38" s="42"/>
      <c r="L38" s="42"/>
    </row>
    <row r="39" spans="1:12">
      <c r="A39" s="40">
        <v>2017</v>
      </c>
      <c r="B39" s="40">
        <v>1</v>
      </c>
      <c r="C39" s="34"/>
      <c r="D39" s="34">
        <v>54413.573751000004</v>
      </c>
      <c r="E39" s="41"/>
      <c r="F39" s="41"/>
      <c r="G39" s="41"/>
      <c r="H39" s="41"/>
      <c r="I39" s="42"/>
      <c r="J39" s="42"/>
      <c r="L39" s="42"/>
    </row>
    <row r="40" spans="1:12">
      <c r="B40" s="40">
        <v>2</v>
      </c>
      <c r="C40" s="34"/>
      <c r="D40" s="34">
        <v>56391.947672000002</v>
      </c>
      <c r="E40" s="41"/>
      <c r="F40" s="41"/>
      <c r="G40" s="41"/>
      <c r="H40" s="41"/>
      <c r="I40" s="42"/>
      <c r="J40" s="42"/>
      <c r="L40" s="42"/>
    </row>
    <row r="41" spans="1:12">
      <c r="B41" s="40">
        <v>3</v>
      </c>
      <c r="C41" s="34"/>
      <c r="D41" s="34">
        <v>54897.076915999998</v>
      </c>
      <c r="E41" s="41"/>
      <c r="F41" s="41"/>
      <c r="G41" s="41"/>
      <c r="H41" s="41"/>
      <c r="I41" s="42"/>
      <c r="J41" s="42"/>
      <c r="L41" s="42"/>
    </row>
    <row r="42" spans="1:12">
      <c r="B42" s="40">
        <v>4</v>
      </c>
      <c r="C42" s="34"/>
      <c r="D42" s="34">
        <v>57478.733590000003</v>
      </c>
      <c r="E42" s="41"/>
      <c r="F42" s="41"/>
      <c r="G42" s="41"/>
      <c r="H42" s="41"/>
      <c r="I42" s="42"/>
      <c r="J42" s="42"/>
      <c r="L42" s="42"/>
    </row>
    <row r="43" spans="1:12">
      <c r="A43" s="40">
        <v>2018</v>
      </c>
      <c r="B43" s="40">
        <v>1</v>
      </c>
      <c r="C43" s="34"/>
      <c r="D43" s="34">
        <v>56036.772309</v>
      </c>
      <c r="E43" s="41"/>
      <c r="F43" s="41"/>
      <c r="G43" s="41"/>
      <c r="H43" s="41"/>
      <c r="I43" s="42"/>
      <c r="J43" s="42"/>
      <c r="L43" s="42"/>
    </row>
    <row r="44" spans="1:12">
      <c r="B44" s="40">
        <v>2</v>
      </c>
      <c r="C44" s="34"/>
      <c r="D44" s="34">
        <v>61617.442474000003</v>
      </c>
      <c r="E44" s="41"/>
      <c r="F44" s="41"/>
      <c r="G44" s="41"/>
      <c r="H44" s="41"/>
      <c r="I44" s="42"/>
      <c r="J44" s="42"/>
      <c r="L44" s="42"/>
    </row>
    <row r="45" spans="1:12">
      <c r="B45" s="40">
        <v>3</v>
      </c>
      <c r="C45" s="34"/>
      <c r="D45" s="34">
        <v>61953.369694000001</v>
      </c>
      <c r="E45" s="41"/>
      <c r="F45" s="41"/>
      <c r="G45" s="41"/>
      <c r="H45" s="41"/>
      <c r="I45" s="42"/>
      <c r="J45" s="42"/>
      <c r="L45" s="42"/>
    </row>
    <row r="46" spans="1:12">
      <c r="B46" s="40">
        <v>4</v>
      </c>
      <c r="C46" s="34"/>
      <c r="D46" s="34">
        <v>60435.684605000002</v>
      </c>
      <c r="E46" s="41"/>
      <c r="F46" s="41"/>
      <c r="G46" s="41"/>
      <c r="H46" s="41"/>
      <c r="I46" s="42"/>
      <c r="J46" s="42"/>
      <c r="L46" s="42"/>
    </row>
    <row r="47" spans="1:12">
      <c r="A47" s="40">
        <v>2019</v>
      </c>
      <c r="B47" s="40">
        <v>1</v>
      </c>
      <c r="C47" s="34"/>
      <c r="D47" s="34">
        <v>60798.705263999997</v>
      </c>
      <c r="E47" s="41"/>
      <c r="F47" s="41"/>
      <c r="G47" s="41"/>
      <c r="H47" s="41"/>
      <c r="I47" s="42"/>
      <c r="J47" s="42"/>
      <c r="L47" s="42"/>
    </row>
    <row r="48" spans="1:12">
      <c r="B48" s="40">
        <v>2</v>
      </c>
      <c r="C48" s="34"/>
      <c r="D48" s="34">
        <v>62389.007259999998</v>
      </c>
      <c r="E48" s="41"/>
      <c r="F48" s="41"/>
      <c r="G48" s="41"/>
      <c r="H48" s="41"/>
      <c r="I48" s="42"/>
      <c r="J48" s="42"/>
      <c r="L48" s="42"/>
    </row>
    <row r="49" spans="1:12">
      <c r="B49" s="40">
        <v>3</v>
      </c>
      <c r="C49" s="34"/>
      <c r="D49" s="34">
        <v>66804.549712000007</v>
      </c>
      <c r="E49" s="41"/>
      <c r="F49" s="41"/>
      <c r="G49" s="41"/>
      <c r="H49" s="41"/>
      <c r="I49" s="42"/>
      <c r="J49" s="42"/>
      <c r="L49" s="42"/>
    </row>
    <row r="50" spans="1:12">
      <c r="B50" s="40">
        <v>4</v>
      </c>
      <c r="C50" s="34"/>
      <c r="D50" s="34">
        <v>70925.496230999997</v>
      </c>
      <c r="E50" s="41"/>
      <c r="F50" s="41"/>
      <c r="G50" s="41"/>
      <c r="H50" s="41"/>
      <c r="I50" s="42"/>
      <c r="J50" s="42"/>
      <c r="L50" s="42"/>
    </row>
    <row r="51" spans="1:12">
      <c r="A51" s="40">
        <v>2020</v>
      </c>
      <c r="B51" s="40">
        <v>1</v>
      </c>
      <c r="C51" s="34"/>
      <c r="D51" s="34">
        <v>64949.470607000003</v>
      </c>
      <c r="E51" s="41"/>
      <c r="F51" s="41"/>
      <c r="G51" s="41"/>
      <c r="H51" s="41"/>
      <c r="I51" s="42"/>
      <c r="J51" s="42"/>
      <c r="L51" s="42"/>
    </row>
    <row r="52" spans="1:12">
      <c r="B52" s="40">
        <v>2</v>
      </c>
      <c r="C52" s="34"/>
      <c r="D52" s="34">
        <v>61776.008738999997</v>
      </c>
      <c r="E52" s="41"/>
      <c r="F52" s="41"/>
      <c r="G52" s="41"/>
      <c r="H52" s="41"/>
      <c r="I52" s="42"/>
      <c r="J52" s="42"/>
      <c r="L52" s="42"/>
    </row>
    <row r="53" spans="1:12">
      <c r="B53" s="40">
        <v>3</v>
      </c>
      <c r="C53" s="34"/>
      <c r="D53" s="34">
        <v>71948.710208999997</v>
      </c>
      <c r="E53" s="41"/>
      <c r="F53" s="41"/>
      <c r="G53" s="41"/>
      <c r="H53" s="41"/>
      <c r="I53" s="42"/>
      <c r="J53" s="42"/>
      <c r="L53" s="42"/>
    </row>
    <row r="54" spans="1:12">
      <c r="B54" s="40">
        <v>4</v>
      </c>
      <c r="C54" s="34"/>
      <c r="D54" s="34">
        <v>64305.333831000004</v>
      </c>
      <c r="E54" s="41"/>
      <c r="F54" s="41"/>
      <c r="G54" s="41"/>
      <c r="H54" s="41"/>
      <c r="I54" s="42"/>
      <c r="J54" s="42"/>
      <c r="L54" s="42"/>
    </row>
    <row r="55" spans="1:12">
      <c r="B55" s="41"/>
      <c r="C55" s="34"/>
      <c r="D55" s="34"/>
      <c r="E55" s="41"/>
      <c r="F55" s="41"/>
      <c r="G55" s="41"/>
      <c r="H55" s="41"/>
      <c r="I55" s="42"/>
      <c r="J55" s="42"/>
      <c r="L55" s="42"/>
    </row>
    <row r="56" spans="1:12">
      <c r="B56" s="41"/>
      <c r="C56" s="34"/>
      <c r="D56" s="34"/>
      <c r="E56" s="41"/>
      <c r="F56" s="41"/>
      <c r="G56" s="41"/>
      <c r="H56" s="41"/>
      <c r="I56" s="42"/>
      <c r="J56" s="42"/>
      <c r="L56" s="42"/>
    </row>
    <row r="57" spans="1:12">
      <c r="B57" s="41"/>
      <c r="C57" s="34"/>
      <c r="D57" s="34"/>
      <c r="E57" s="41"/>
      <c r="F57" s="41"/>
      <c r="G57" s="41"/>
      <c r="H57" s="41"/>
      <c r="I57" s="42"/>
      <c r="J57" s="42"/>
      <c r="L57" s="42"/>
    </row>
    <row r="58" spans="1:12">
      <c r="B58" s="41"/>
      <c r="C58" s="34"/>
      <c r="D58" s="34"/>
      <c r="E58" s="41"/>
      <c r="F58" s="41"/>
      <c r="G58" s="41"/>
      <c r="H58" s="41"/>
      <c r="I58" s="42"/>
      <c r="J58" s="42"/>
      <c r="L58" s="42"/>
    </row>
    <row r="59" spans="1:12">
      <c r="B59" s="41"/>
      <c r="C59" s="34"/>
      <c r="D59" s="34"/>
      <c r="E59" s="41"/>
      <c r="F59" s="41"/>
      <c r="G59" s="41"/>
      <c r="H59" s="41"/>
      <c r="I59" s="42"/>
      <c r="J59" s="42"/>
      <c r="L59" s="42"/>
    </row>
    <row r="60" spans="1:12">
      <c r="B60" s="41"/>
      <c r="C60" s="34"/>
      <c r="D60" s="34"/>
      <c r="E60" s="41"/>
      <c r="F60" s="41"/>
      <c r="G60" s="41"/>
      <c r="H60" s="41"/>
      <c r="I60" s="42"/>
      <c r="J60" s="42"/>
      <c r="L60" s="42"/>
    </row>
    <row r="61" spans="1:12">
      <c r="B61" s="41"/>
      <c r="C61" s="34"/>
      <c r="D61" s="34"/>
      <c r="E61" s="41"/>
      <c r="F61" s="41"/>
      <c r="G61" s="41"/>
      <c r="H61" s="41"/>
      <c r="I61" s="42"/>
      <c r="J61" s="42"/>
      <c r="L61" s="42"/>
    </row>
    <row r="62" spans="1:12">
      <c r="B62" s="41"/>
      <c r="C62" s="34"/>
      <c r="D62" s="34"/>
      <c r="E62" s="41"/>
      <c r="F62" s="41"/>
      <c r="G62" s="41"/>
      <c r="H62" s="41"/>
      <c r="I62" s="42"/>
      <c r="J62" s="42"/>
      <c r="L62" s="42"/>
    </row>
    <row r="63" spans="1:12">
      <c r="B63" s="41"/>
      <c r="C63" s="34"/>
      <c r="D63" s="34"/>
      <c r="E63" s="41"/>
      <c r="F63" s="41"/>
      <c r="G63" s="41"/>
      <c r="H63" s="41"/>
      <c r="I63" s="42"/>
      <c r="J63" s="42"/>
      <c r="L63" s="42"/>
    </row>
    <row r="64" spans="1:12">
      <c r="B64" s="41"/>
      <c r="C64" s="34"/>
      <c r="D64" s="34"/>
      <c r="E64" s="41"/>
      <c r="F64" s="41"/>
      <c r="G64" s="41"/>
      <c r="H64" s="41"/>
      <c r="I64" s="42"/>
      <c r="J64" s="42"/>
      <c r="L64" s="42"/>
    </row>
    <row r="65" spans="2:12">
      <c r="B65" s="41"/>
      <c r="C65" s="34"/>
      <c r="D65" s="34"/>
      <c r="E65" s="41"/>
      <c r="F65" s="41"/>
      <c r="G65" s="41"/>
      <c r="H65" s="41"/>
      <c r="I65" s="42"/>
      <c r="J65" s="42"/>
      <c r="L65" s="42"/>
    </row>
    <row r="66" spans="2:12">
      <c r="B66" s="41"/>
      <c r="C66" s="34"/>
      <c r="D66" s="34"/>
      <c r="E66" s="41"/>
      <c r="F66" s="41"/>
      <c r="G66" s="41"/>
      <c r="H66" s="41"/>
      <c r="I66" s="42"/>
      <c r="J66" s="42"/>
      <c r="L66" s="42"/>
    </row>
    <row r="67" spans="2:12">
      <c r="B67" s="41"/>
      <c r="C67" s="34"/>
      <c r="D67" s="34"/>
      <c r="E67" s="41"/>
      <c r="F67" s="41"/>
      <c r="G67" s="41"/>
      <c r="H67" s="41"/>
      <c r="I67" s="42"/>
      <c r="J67" s="42"/>
      <c r="L67" s="42"/>
    </row>
    <row r="68" spans="2:12">
      <c r="B68" s="41"/>
      <c r="C68" s="34"/>
      <c r="D68" s="34"/>
      <c r="E68" s="44"/>
      <c r="F68" s="44"/>
      <c r="G68" s="41"/>
      <c r="H68" s="41"/>
      <c r="I68" s="42"/>
      <c r="J68" s="42"/>
      <c r="L68" s="42"/>
    </row>
    <row r="69" spans="2:12">
      <c r="B69" s="41"/>
      <c r="C69" s="34"/>
      <c r="D69" s="34"/>
      <c r="E69" s="41"/>
      <c r="F69" s="41"/>
      <c r="G69" s="41"/>
      <c r="H69" s="41"/>
      <c r="I69" s="42"/>
      <c r="J69" s="42"/>
      <c r="L69" s="42"/>
    </row>
    <row r="70" spans="2:12">
      <c r="B70" s="41"/>
      <c r="C70" s="34"/>
      <c r="D70" s="34"/>
      <c r="E70" s="41"/>
      <c r="F70" s="41"/>
      <c r="G70" s="41"/>
      <c r="H70" s="41"/>
      <c r="I70" s="42"/>
      <c r="J70" s="42"/>
      <c r="L70" s="42"/>
    </row>
    <row r="71" spans="2:12">
      <c r="B71" s="41"/>
      <c r="C71" s="34"/>
      <c r="D71" s="34"/>
      <c r="E71" s="41"/>
      <c r="F71" s="41"/>
      <c r="G71" s="41"/>
      <c r="H71" s="41"/>
      <c r="I71" s="42"/>
      <c r="J71" s="42"/>
      <c r="L71" s="42"/>
    </row>
    <row r="72" spans="2:12">
      <c r="B72" s="41"/>
      <c r="C72" s="34"/>
      <c r="D72" s="34"/>
      <c r="E72" s="41"/>
      <c r="F72" s="41"/>
      <c r="G72" s="41"/>
      <c r="H72" s="41"/>
      <c r="I72" s="42"/>
      <c r="J72" s="42"/>
      <c r="L72" s="42"/>
    </row>
    <row r="73" spans="2:12">
      <c r="B73" s="41"/>
      <c r="C73" s="34"/>
      <c r="D73" s="34"/>
      <c r="E73" s="41"/>
      <c r="F73" s="41"/>
      <c r="G73" s="41"/>
      <c r="H73" s="41"/>
      <c r="I73" s="42"/>
      <c r="J73" s="42"/>
      <c r="L73" s="42"/>
    </row>
    <row r="74" spans="2:12">
      <c r="B74" s="41"/>
      <c r="C74" s="34"/>
      <c r="D74" s="34"/>
      <c r="E74" s="41"/>
      <c r="F74" s="41"/>
      <c r="G74" s="41"/>
      <c r="H74" s="41"/>
      <c r="I74" s="42"/>
      <c r="J74" s="42"/>
      <c r="L74" s="42"/>
    </row>
    <row r="75" spans="2:12">
      <c r="B75" s="41"/>
      <c r="C75" s="34"/>
      <c r="D75" s="34"/>
      <c r="E75" s="41"/>
      <c r="F75" s="41"/>
      <c r="G75" s="41"/>
      <c r="H75" s="41"/>
      <c r="I75" s="42"/>
      <c r="J75" s="42"/>
      <c r="L75" s="42"/>
    </row>
    <row r="76" spans="2:12">
      <c r="B76" s="41"/>
      <c r="C76" s="34"/>
      <c r="D76" s="34"/>
      <c r="E76" s="41"/>
      <c r="F76" s="41"/>
      <c r="G76" s="41"/>
      <c r="H76" s="41"/>
      <c r="I76" s="42"/>
      <c r="J76" s="42"/>
      <c r="L76" s="42"/>
    </row>
    <row r="77" spans="2:12">
      <c r="B77" s="41"/>
      <c r="C77" s="34"/>
      <c r="D77" s="34"/>
      <c r="E77" s="41"/>
      <c r="F77" s="41"/>
      <c r="G77" s="41"/>
      <c r="H77" s="41"/>
      <c r="I77" s="42"/>
      <c r="J77" s="42"/>
      <c r="L77" s="42"/>
    </row>
    <row r="78" spans="2:12">
      <c r="B78" s="41"/>
      <c r="C78" s="34"/>
      <c r="D78" s="34"/>
      <c r="E78" s="41"/>
      <c r="F78" s="41"/>
      <c r="G78" s="41"/>
      <c r="H78" s="41"/>
      <c r="I78" s="42"/>
      <c r="J78" s="42"/>
      <c r="L78" s="42"/>
    </row>
    <row r="79" spans="2:12">
      <c r="B79" s="41"/>
      <c r="C79" s="34"/>
      <c r="D79" s="34"/>
      <c r="E79" s="41"/>
      <c r="F79" s="41"/>
      <c r="G79" s="41"/>
      <c r="H79" s="41"/>
      <c r="I79" s="42"/>
      <c r="J79" s="42"/>
      <c r="L79" s="42"/>
    </row>
    <row r="80" spans="2:12">
      <c r="B80" s="41"/>
      <c r="C80" s="34"/>
      <c r="D80" s="34"/>
      <c r="E80" s="41"/>
      <c r="F80" s="41"/>
      <c r="G80" s="41"/>
      <c r="H80" s="41"/>
      <c r="I80" s="42"/>
      <c r="J80" s="42"/>
      <c r="L80" s="42"/>
    </row>
    <row r="81" spans="2:12">
      <c r="B81" s="41"/>
      <c r="C81" s="34"/>
      <c r="D81" s="34"/>
      <c r="E81" s="41"/>
      <c r="F81" s="41"/>
      <c r="G81" s="41"/>
      <c r="H81" s="41"/>
      <c r="I81" s="42"/>
      <c r="J81" s="42"/>
      <c r="L81" s="42"/>
    </row>
    <row r="82" spans="2:12">
      <c r="B82" s="41"/>
      <c r="C82" s="34"/>
      <c r="D82" s="34"/>
      <c r="E82" s="41"/>
      <c r="F82" s="41"/>
      <c r="G82" s="41"/>
      <c r="H82" s="41"/>
      <c r="I82" s="42"/>
      <c r="J82" s="42"/>
      <c r="L82" s="42"/>
    </row>
    <row r="83" spans="2:12">
      <c r="B83" s="41"/>
      <c r="C83" s="34"/>
      <c r="D83" s="34"/>
      <c r="E83" s="41"/>
      <c r="F83" s="41"/>
      <c r="G83" s="41"/>
      <c r="H83" s="41"/>
      <c r="I83" s="42"/>
      <c r="J83" s="42"/>
      <c r="L83" s="42"/>
    </row>
    <row r="84" spans="2:12">
      <c r="B84" s="41"/>
      <c r="C84" s="34"/>
      <c r="D84" s="34"/>
      <c r="E84" s="41"/>
      <c r="F84" s="41"/>
      <c r="G84" s="41"/>
      <c r="H84" s="41"/>
      <c r="I84" s="42"/>
      <c r="J84" s="42"/>
      <c r="L84" s="42"/>
    </row>
    <row r="85" spans="2:12">
      <c r="B85" s="41"/>
      <c r="C85" s="34"/>
      <c r="D85" s="34"/>
      <c r="E85" s="41"/>
      <c r="F85" s="41"/>
      <c r="G85" s="41"/>
      <c r="H85" s="41"/>
      <c r="I85" s="42"/>
      <c r="J85" s="42"/>
      <c r="L85" s="42"/>
    </row>
    <row r="86" spans="2:12">
      <c r="B86" s="41"/>
      <c r="C86" s="34"/>
      <c r="D86" s="34"/>
      <c r="E86" s="41"/>
      <c r="F86" s="41"/>
      <c r="G86" s="41"/>
      <c r="H86" s="41"/>
      <c r="I86" s="42"/>
      <c r="J86" s="42"/>
      <c r="L86" s="42"/>
    </row>
    <row r="87" spans="2:12">
      <c r="B87" s="41"/>
      <c r="C87" s="34"/>
      <c r="D87" s="34"/>
      <c r="E87" s="41"/>
      <c r="F87" s="41"/>
      <c r="G87" s="41"/>
      <c r="H87" s="41"/>
      <c r="I87" s="42"/>
      <c r="J87" s="42"/>
      <c r="L87" s="42"/>
    </row>
    <row r="88" spans="2:12">
      <c r="B88" s="41"/>
      <c r="C88" s="34"/>
      <c r="D88" s="34"/>
      <c r="E88" s="41"/>
      <c r="F88" s="41"/>
      <c r="G88" s="41"/>
      <c r="H88" s="41"/>
      <c r="I88" s="42"/>
      <c r="J88" s="42"/>
      <c r="L88" s="42"/>
    </row>
    <row r="89" spans="2:12">
      <c r="B89" s="41"/>
      <c r="C89" s="34"/>
      <c r="D89" s="34"/>
      <c r="E89" s="41"/>
      <c r="F89" s="41"/>
      <c r="G89" s="41"/>
      <c r="H89" s="41"/>
      <c r="I89" s="42"/>
      <c r="J89" s="42"/>
      <c r="L89" s="42"/>
    </row>
    <row r="90" spans="2:12">
      <c r="B90" s="41"/>
      <c r="C90" s="34"/>
      <c r="D90" s="34"/>
      <c r="E90" s="41"/>
      <c r="F90" s="41"/>
      <c r="G90" s="41"/>
      <c r="H90" s="41"/>
      <c r="I90" s="42"/>
      <c r="J90" s="42"/>
      <c r="L90" s="42"/>
    </row>
    <row r="91" spans="2:12">
      <c r="B91" s="41"/>
      <c r="C91" s="34"/>
      <c r="D91" s="34"/>
      <c r="E91" s="41"/>
      <c r="F91" s="41"/>
      <c r="G91" s="41"/>
      <c r="H91" s="41"/>
      <c r="I91" s="42"/>
      <c r="J91" s="42"/>
      <c r="L91" s="42"/>
    </row>
    <row r="92" spans="2:12">
      <c r="B92" s="41"/>
      <c r="C92" s="34"/>
      <c r="D92" s="34"/>
      <c r="E92" s="41"/>
      <c r="F92" s="41"/>
      <c r="G92" s="41"/>
      <c r="H92" s="41"/>
      <c r="I92" s="42"/>
      <c r="J92" s="42"/>
      <c r="L92" s="42"/>
    </row>
    <row r="93" spans="2:12">
      <c r="B93" s="41"/>
      <c r="C93" s="34"/>
      <c r="D93" s="34"/>
      <c r="E93" s="41"/>
      <c r="F93" s="41"/>
      <c r="G93" s="41"/>
      <c r="H93" s="41"/>
      <c r="I93" s="42"/>
      <c r="J93" s="42"/>
      <c r="L93" s="42"/>
    </row>
    <row r="94" spans="2:12">
      <c r="B94" s="41"/>
      <c r="C94" s="34"/>
      <c r="D94" s="34"/>
      <c r="E94" s="41"/>
      <c r="F94" s="41"/>
      <c r="G94" s="41"/>
      <c r="H94" s="41"/>
      <c r="I94" s="42"/>
      <c r="J94" s="42"/>
      <c r="L94" s="42"/>
    </row>
    <row r="95" spans="2:12">
      <c r="B95" s="41"/>
      <c r="C95" s="34"/>
      <c r="D95" s="34"/>
      <c r="E95" s="41"/>
      <c r="F95" s="41"/>
      <c r="G95" s="41"/>
      <c r="H95" s="41"/>
      <c r="I95" s="42"/>
      <c r="J95" s="42"/>
      <c r="L95" s="42"/>
    </row>
    <row r="96" spans="2:12">
      <c r="B96" s="41"/>
      <c r="C96" s="34"/>
      <c r="D96" s="34"/>
      <c r="E96" s="41"/>
      <c r="F96" s="41"/>
      <c r="G96" s="41"/>
      <c r="H96" s="41"/>
      <c r="I96" s="42"/>
      <c r="J96" s="42"/>
      <c r="L96" s="42"/>
    </row>
    <row r="97" spans="2:12">
      <c r="B97" s="41"/>
      <c r="C97" s="34"/>
      <c r="D97" s="34"/>
      <c r="E97" s="41"/>
      <c r="F97" s="41"/>
      <c r="G97" s="41"/>
      <c r="H97" s="41"/>
      <c r="I97" s="42"/>
      <c r="J97" s="42"/>
      <c r="L97" s="42"/>
    </row>
    <row r="98" spans="2:12">
      <c r="B98" s="41"/>
      <c r="C98" s="34"/>
      <c r="D98" s="34"/>
      <c r="E98" s="41"/>
      <c r="F98" s="41"/>
      <c r="G98" s="41"/>
      <c r="H98" s="41"/>
      <c r="I98" s="42"/>
      <c r="J98" s="42"/>
      <c r="L98" s="42"/>
    </row>
    <row r="99" spans="2:12">
      <c r="B99" s="41"/>
      <c r="C99" s="34"/>
      <c r="D99" s="34"/>
      <c r="E99" s="41"/>
      <c r="F99" s="41"/>
      <c r="G99" s="41"/>
      <c r="H99" s="41"/>
      <c r="I99" s="42"/>
      <c r="J99" s="42"/>
      <c r="L99" s="42"/>
    </row>
    <row r="100" spans="2:12">
      <c r="B100" s="41"/>
      <c r="C100" s="34"/>
      <c r="D100" s="34"/>
      <c r="E100" s="41"/>
      <c r="F100" s="41"/>
      <c r="G100" s="41"/>
      <c r="H100" s="41"/>
      <c r="I100" s="42"/>
      <c r="J100" s="42"/>
      <c r="L100" s="42"/>
    </row>
    <row r="101" spans="2:12">
      <c r="B101" s="41"/>
      <c r="C101" s="34"/>
      <c r="D101" s="34"/>
      <c r="E101" s="41"/>
      <c r="F101" s="41"/>
      <c r="G101" s="41"/>
      <c r="H101" s="41"/>
      <c r="I101" s="42"/>
      <c r="J101" s="42"/>
      <c r="L101" s="42"/>
    </row>
    <row r="102" spans="2:12">
      <c r="B102" s="41"/>
      <c r="C102" s="34"/>
      <c r="D102" s="34"/>
      <c r="E102" s="41"/>
      <c r="F102" s="41"/>
      <c r="G102" s="41"/>
      <c r="H102" s="41"/>
      <c r="I102" s="42"/>
      <c r="J102" s="42"/>
      <c r="L102" s="42"/>
    </row>
    <row r="103" spans="2:12">
      <c r="B103" s="41"/>
      <c r="C103" s="34"/>
      <c r="D103" s="34"/>
      <c r="E103" s="41"/>
      <c r="F103" s="41"/>
      <c r="G103" s="41"/>
      <c r="H103" s="41"/>
      <c r="I103" s="42"/>
      <c r="J103" s="42"/>
      <c r="L103" s="42"/>
    </row>
    <row r="104" spans="2:12">
      <c r="B104" s="41"/>
      <c r="C104" s="34"/>
      <c r="D104" s="34"/>
      <c r="E104" s="41"/>
      <c r="F104" s="41"/>
      <c r="G104" s="41"/>
      <c r="H104" s="41"/>
      <c r="I104" s="42"/>
      <c r="J104" s="42"/>
      <c r="L104" s="42"/>
    </row>
    <row r="105" spans="2:12">
      <c r="B105" s="41"/>
      <c r="C105" s="34"/>
      <c r="D105" s="34"/>
      <c r="E105" s="41"/>
      <c r="F105" s="41"/>
      <c r="G105" s="41"/>
      <c r="H105" s="41"/>
      <c r="I105" s="42"/>
      <c r="J105" s="42"/>
      <c r="L105" s="42"/>
    </row>
    <row r="106" spans="2:12">
      <c r="B106" s="41"/>
      <c r="C106" s="34"/>
      <c r="D106" s="34"/>
      <c r="E106" s="41"/>
      <c r="F106" s="41"/>
      <c r="G106" s="41"/>
      <c r="H106" s="41"/>
      <c r="I106" s="42"/>
      <c r="J106" s="42"/>
      <c r="L106" s="42"/>
    </row>
    <row r="107" spans="2:12">
      <c r="B107" s="41"/>
      <c r="C107" s="34"/>
      <c r="D107" s="34"/>
      <c r="E107" s="41"/>
      <c r="F107" s="41"/>
      <c r="G107" s="41"/>
      <c r="H107" s="41"/>
      <c r="I107" s="42"/>
      <c r="J107" s="42"/>
      <c r="L107" s="42"/>
    </row>
    <row r="108" spans="2:12">
      <c r="B108" s="41"/>
      <c r="C108" s="34"/>
      <c r="D108" s="34"/>
      <c r="E108" s="41"/>
      <c r="F108" s="41"/>
      <c r="G108" s="41"/>
      <c r="H108" s="41"/>
      <c r="I108" s="42"/>
      <c r="J108" s="42"/>
      <c r="L108" s="42"/>
    </row>
    <row r="109" spans="2:12">
      <c r="B109" s="41"/>
      <c r="C109" s="34"/>
      <c r="D109" s="34"/>
      <c r="E109" s="41"/>
      <c r="F109" s="41"/>
      <c r="G109" s="41"/>
      <c r="H109" s="41"/>
      <c r="I109" s="42"/>
      <c r="J109" s="42"/>
      <c r="L109" s="42"/>
    </row>
    <row r="110" spans="2:12">
      <c r="B110" s="41"/>
      <c r="C110" s="34"/>
      <c r="D110" s="34"/>
      <c r="E110" s="41"/>
      <c r="F110" s="41"/>
      <c r="G110" s="41"/>
      <c r="H110" s="41"/>
      <c r="I110" s="42"/>
      <c r="J110" s="42"/>
      <c r="L110" s="42"/>
    </row>
    <row r="111" spans="2:12">
      <c r="B111" s="41"/>
      <c r="C111" s="34"/>
      <c r="D111" s="34"/>
      <c r="E111" s="41"/>
      <c r="F111" s="41"/>
      <c r="G111" s="41"/>
      <c r="H111" s="41"/>
      <c r="I111" s="42"/>
      <c r="J111" s="42"/>
      <c r="L111" s="42"/>
    </row>
    <row r="112" spans="2:12">
      <c r="B112" s="41"/>
      <c r="C112" s="34"/>
      <c r="D112" s="34"/>
      <c r="E112" s="41"/>
      <c r="F112" s="41"/>
      <c r="G112" s="41"/>
      <c r="H112" s="41"/>
      <c r="I112" s="42"/>
      <c r="J112" s="42"/>
      <c r="L112" s="42"/>
    </row>
    <row r="113" spans="2:12">
      <c r="B113" s="41"/>
      <c r="C113" s="34"/>
      <c r="D113" s="34"/>
      <c r="E113" s="41"/>
      <c r="F113" s="41"/>
      <c r="G113" s="41"/>
      <c r="H113" s="41"/>
      <c r="I113" s="42"/>
      <c r="J113" s="42"/>
      <c r="L113" s="42"/>
    </row>
    <row r="114" spans="2:12">
      <c r="B114" s="41"/>
      <c r="C114" s="34"/>
      <c r="D114" s="34"/>
      <c r="E114" s="41"/>
      <c r="F114" s="41"/>
      <c r="G114" s="41"/>
      <c r="H114" s="41"/>
      <c r="I114" s="42"/>
      <c r="J114" s="42"/>
      <c r="L114" s="42"/>
    </row>
    <row r="115" spans="2:12">
      <c r="B115" s="41"/>
      <c r="C115" s="34"/>
      <c r="D115" s="34"/>
      <c r="E115" s="41"/>
      <c r="F115" s="41"/>
      <c r="G115" s="41"/>
      <c r="H115" s="41"/>
      <c r="I115" s="42"/>
      <c r="J115" s="42"/>
      <c r="L115" s="42"/>
    </row>
    <row r="116" spans="2:12">
      <c r="B116" s="41"/>
      <c r="C116" s="34"/>
      <c r="D116" s="34"/>
      <c r="E116" s="41"/>
      <c r="F116" s="41"/>
      <c r="G116" s="41"/>
      <c r="H116" s="41"/>
      <c r="I116" s="42"/>
      <c r="J116" s="42"/>
      <c r="L116" s="42"/>
    </row>
    <row r="117" spans="2:12">
      <c r="B117" s="41"/>
      <c r="C117" s="34"/>
      <c r="D117" s="34"/>
      <c r="E117" s="41"/>
      <c r="F117" s="41"/>
      <c r="G117" s="41"/>
      <c r="H117" s="41"/>
      <c r="I117" s="42"/>
      <c r="J117" s="42"/>
      <c r="L117" s="42"/>
    </row>
    <row r="118" spans="2:12">
      <c r="B118" s="41"/>
      <c r="C118" s="34"/>
      <c r="D118" s="34"/>
      <c r="E118" s="41"/>
      <c r="F118" s="41"/>
      <c r="G118" s="41"/>
      <c r="H118" s="41"/>
      <c r="I118" s="42"/>
      <c r="J118" s="42"/>
      <c r="L118" s="42"/>
    </row>
    <row r="119" spans="2:12">
      <c r="B119" s="41"/>
      <c r="C119" s="34"/>
      <c r="D119" s="34"/>
      <c r="E119" s="41"/>
      <c r="F119" s="41"/>
      <c r="G119" s="41"/>
      <c r="H119" s="41"/>
      <c r="I119" s="42"/>
      <c r="J119" s="42"/>
      <c r="L119" s="42"/>
    </row>
    <row r="120" spans="2:12">
      <c r="B120" s="41"/>
      <c r="C120" s="34"/>
      <c r="D120" s="34"/>
      <c r="E120" s="41"/>
      <c r="F120" s="41"/>
      <c r="G120" s="41"/>
      <c r="H120" s="41"/>
      <c r="I120" s="42"/>
      <c r="J120" s="42"/>
      <c r="L120" s="42"/>
    </row>
    <row r="121" spans="2:12">
      <c r="B121" s="41"/>
      <c r="C121" s="34"/>
      <c r="D121" s="34"/>
      <c r="E121" s="41"/>
      <c r="F121" s="41"/>
      <c r="G121" s="41"/>
      <c r="H121" s="41"/>
      <c r="I121" s="42"/>
      <c r="J121" s="42"/>
      <c r="L121" s="42"/>
    </row>
    <row r="122" spans="2:12">
      <c r="B122" s="41"/>
      <c r="C122" s="34"/>
      <c r="D122" s="34"/>
      <c r="E122" s="41"/>
      <c r="F122" s="41"/>
      <c r="G122" s="41"/>
      <c r="H122" s="41"/>
      <c r="I122" s="42"/>
      <c r="J122" s="42"/>
      <c r="L122" s="42"/>
    </row>
    <row r="123" spans="2:12">
      <c r="B123" s="41"/>
      <c r="C123" s="34"/>
      <c r="D123" s="34"/>
      <c r="E123" s="41"/>
      <c r="F123" s="41"/>
      <c r="G123" s="41"/>
      <c r="H123" s="41"/>
      <c r="I123" s="42"/>
      <c r="J123" s="42"/>
      <c r="L123" s="42"/>
    </row>
    <row r="124" spans="2:12">
      <c r="B124" s="41"/>
      <c r="C124" s="34"/>
      <c r="D124" s="34"/>
      <c r="E124" s="41"/>
      <c r="F124" s="41"/>
      <c r="G124" s="41"/>
      <c r="H124" s="41"/>
      <c r="I124" s="42"/>
      <c r="J124" s="42"/>
      <c r="L124" s="42"/>
    </row>
    <row r="125" spans="2:12">
      <c r="B125" s="41"/>
      <c r="C125" s="34"/>
      <c r="D125" s="34"/>
      <c r="E125" s="41"/>
      <c r="F125" s="41"/>
      <c r="G125" s="41"/>
      <c r="H125" s="41"/>
      <c r="I125" s="42"/>
      <c r="J125" s="42"/>
      <c r="L125" s="42"/>
    </row>
    <row r="126" spans="2:12">
      <c r="B126" s="41"/>
      <c r="C126" s="34"/>
      <c r="D126" s="34"/>
      <c r="E126" s="41"/>
      <c r="F126" s="41"/>
      <c r="G126" s="41"/>
      <c r="H126" s="41"/>
      <c r="I126" s="42"/>
      <c r="J126" s="42"/>
      <c r="L126" s="42"/>
    </row>
    <row r="127" spans="2:12">
      <c r="B127" s="41"/>
      <c r="C127" s="34"/>
      <c r="D127" s="34"/>
      <c r="E127" s="41"/>
      <c r="F127" s="41"/>
      <c r="G127" s="41"/>
      <c r="H127" s="41"/>
      <c r="I127" s="42"/>
      <c r="J127" s="42"/>
      <c r="L127" s="42"/>
    </row>
    <row r="128" spans="2:12">
      <c r="B128" s="41"/>
      <c r="C128" s="34"/>
      <c r="D128" s="34"/>
      <c r="E128" s="41"/>
      <c r="F128" s="41"/>
      <c r="G128" s="41"/>
      <c r="H128" s="41"/>
      <c r="I128" s="42"/>
      <c r="J128" s="42"/>
      <c r="L128" s="42"/>
    </row>
    <row r="129" spans="2:12">
      <c r="B129" s="41"/>
      <c r="C129" s="34"/>
      <c r="D129" s="34"/>
      <c r="E129" s="41"/>
      <c r="F129" s="41"/>
      <c r="G129" s="41"/>
      <c r="H129" s="41"/>
      <c r="I129" s="42"/>
      <c r="J129" s="42"/>
      <c r="L129" s="42"/>
    </row>
    <row r="130" spans="2:12">
      <c r="B130" s="41"/>
      <c r="C130" s="34"/>
      <c r="D130" s="34"/>
      <c r="E130" s="41"/>
      <c r="F130" s="41"/>
      <c r="G130" s="41"/>
      <c r="H130" s="41"/>
      <c r="I130" s="42"/>
      <c r="J130" s="42"/>
      <c r="L130" s="42"/>
    </row>
    <row r="131" spans="2:12">
      <c r="B131" s="41"/>
      <c r="C131" s="34"/>
      <c r="D131" s="34"/>
      <c r="E131" s="41"/>
      <c r="F131" s="41"/>
      <c r="G131" s="41"/>
      <c r="H131" s="41"/>
      <c r="I131" s="42"/>
      <c r="J131" s="42"/>
      <c r="L131" s="42"/>
    </row>
    <row r="132" spans="2:12">
      <c r="B132" s="41"/>
      <c r="C132" s="34"/>
      <c r="D132" s="34"/>
      <c r="E132" s="41"/>
      <c r="F132" s="41"/>
      <c r="G132" s="41"/>
      <c r="H132" s="41"/>
      <c r="I132" s="42"/>
      <c r="J132" s="42"/>
      <c r="L132" s="42"/>
    </row>
    <row r="133" spans="2:12">
      <c r="B133" s="41"/>
      <c r="C133" s="34"/>
      <c r="D133" s="34"/>
      <c r="E133" s="41"/>
      <c r="F133" s="41"/>
      <c r="G133" s="41"/>
      <c r="H133" s="41"/>
      <c r="I133" s="42"/>
      <c r="J133" s="42"/>
      <c r="L133" s="42"/>
    </row>
    <row r="134" spans="2:12">
      <c r="B134" s="41"/>
      <c r="C134" s="34"/>
      <c r="D134" s="34"/>
      <c r="E134" s="41"/>
      <c r="F134" s="41"/>
      <c r="G134" s="41"/>
      <c r="H134" s="41"/>
      <c r="I134" s="42"/>
      <c r="J134" s="42"/>
      <c r="L134" s="42"/>
    </row>
    <row r="135" spans="2:12">
      <c r="B135" s="41"/>
      <c r="C135" s="34"/>
      <c r="D135" s="34"/>
      <c r="E135" s="41"/>
      <c r="F135" s="41"/>
      <c r="G135" s="41"/>
      <c r="H135" s="41"/>
      <c r="I135" s="42"/>
      <c r="J135" s="42"/>
      <c r="L135" s="42"/>
    </row>
    <row r="136" spans="2:12">
      <c r="B136" s="41"/>
      <c r="C136" s="34"/>
      <c r="D136" s="34"/>
      <c r="E136" s="41"/>
      <c r="F136" s="41"/>
      <c r="G136" s="41"/>
      <c r="H136" s="41"/>
      <c r="I136" s="42"/>
      <c r="J136" s="42"/>
      <c r="L136" s="42"/>
    </row>
    <row r="137" spans="2:12">
      <c r="B137" s="41"/>
      <c r="C137" s="34"/>
      <c r="D137" s="34"/>
      <c r="E137" s="41"/>
      <c r="F137" s="41"/>
      <c r="G137" s="41"/>
      <c r="H137" s="41"/>
      <c r="I137" s="42"/>
      <c r="J137" s="42"/>
      <c r="L137" s="42"/>
    </row>
    <row r="138" spans="2:12">
      <c r="B138" s="41"/>
      <c r="C138" s="34"/>
      <c r="D138" s="34"/>
      <c r="E138" s="41"/>
      <c r="F138" s="41"/>
      <c r="G138" s="41"/>
      <c r="H138" s="41"/>
      <c r="I138" s="42"/>
      <c r="J138" s="42"/>
      <c r="L138" s="42"/>
    </row>
    <row r="139" spans="2:12">
      <c r="B139" s="41"/>
      <c r="C139" s="34"/>
      <c r="D139" s="34"/>
      <c r="E139" s="41"/>
      <c r="F139" s="41"/>
      <c r="G139" s="41"/>
      <c r="H139" s="41"/>
      <c r="I139" s="42"/>
      <c r="J139" s="42"/>
      <c r="L139" s="42"/>
    </row>
    <row r="140" spans="2:12">
      <c r="B140" s="41"/>
      <c r="C140" s="34"/>
      <c r="D140" s="34"/>
      <c r="E140" s="41"/>
      <c r="F140" s="41"/>
      <c r="G140" s="41"/>
      <c r="H140" s="41"/>
      <c r="I140" s="42"/>
      <c r="J140" s="42"/>
      <c r="L140" s="42"/>
    </row>
    <row r="141" spans="2:12">
      <c r="B141" s="41"/>
      <c r="C141" s="34"/>
      <c r="D141" s="34"/>
      <c r="E141" s="41"/>
      <c r="F141" s="41"/>
      <c r="G141" s="41"/>
      <c r="H141" s="41"/>
      <c r="I141" s="42"/>
      <c r="J141" s="42"/>
      <c r="L141" s="42"/>
    </row>
    <row r="142" spans="2:12">
      <c r="B142" s="41"/>
      <c r="C142" s="34"/>
      <c r="D142" s="34"/>
      <c r="E142" s="41"/>
      <c r="F142" s="41"/>
      <c r="G142" s="41"/>
      <c r="H142" s="41"/>
      <c r="I142" s="42"/>
      <c r="J142" s="42"/>
      <c r="L142" s="42"/>
    </row>
    <row r="143" spans="2:12">
      <c r="B143" s="41"/>
      <c r="C143" s="34"/>
      <c r="D143" s="34"/>
      <c r="E143" s="41"/>
      <c r="F143" s="41"/>
      <c r="G143" s="41"/>
      <c r="H143" s="41"/>
      <c r="I143" s="42"/>
      <c r="J143" s="42"/>
      <c r="L143" s="42"/>
    </row>
    <row r="144" spans="2:12">
      <c r="B144" s="41"/>
      <c r="C144" s="34"/>
      <c r="D144" s="34"/>
      <c r="E144" s="41"/>
      <c r="F144" s="41"/>
      <c r="G144" s="41"/>
      <c r="H144" s="41"/>
      <c r="I144" s="42"/>
      <c r="J144" s="42"/>
      <c r="L144" s="42"/>
    </row>
    <row r="145" spans="3:12">
      <c r="C145" s="34"/>
      <c r="D145" s="34"/>
      <c r="E145" s="41"/>
      <c r="F145" s="41"/>
      <c r="G145" s="41"/>
      <c r="H145" s="41"/>
      <c r="I145" s="42"/>
      <c r="J145" s="42"/>
      <c r="L145" s="42"/>
    </row>
    <row r="146" spans="3:12">
      <c r="C146" s="34"/>
      <c r="D146" s="34"/>
      <c r="E146" s="41"/>
      <c r="F146" s="41"/>
      <c r="G146" s="41"/>
      <c r="H146" s="41"/>
      <c r="I146" s="42"/>
      <c r="J146" s="42"/>
      <c r="L146" s="42"/>
    </row>
    <row r="147" spans="3:12">
      <c r="C147" s="34"/>
      <c r="D147" s="34"/>
      <c r="E147" s="41"/>
      <c r="F147" s="41"/>
      <c r="G147" s="41"/>
      <c r="H147" s="41"/>
      <c r="I147" s="42"/>
      <c r="J147" s="42"/>
      <c r="L147" s="42"/>
    </row>
    <row r="148" spans="3:12">
      <c r="C148" s="34"/>
      <c r="D148" s="34"/>
      <c r="E148" s="41"/>
      <c r="F148" s="41"/>
      <c r="G148" s="41"/>
      <c r="H148" s="41"/>
      <c r="I148" s="42"/>
      <c r="J148" s="42"/>
      <c r="L148" s="42"/>
    </row>
    <row r="149" spans="3:12">
      <c r="C149" s="34"/>
      <c r="D149" s="34"/>
      <c r="E149" s="41"/>
      <c r="F149" s="41"/>
      <c r="G149" s="41"/>
      <c r="H149" s="41"/>
      <c r="I149" s="42"/>
      <c r="J149" s="42"/>
      <c r="L149" s="42"/>
    </row>
    <row r="150" spans="3:12">
      <c r="C150" s="34"/>
      <c r="D150" s="34"/>
      <c r="E150" s="41"/>
      <c r="F150" s="41"/>
      <c r="G150" s="41"/>
      <c r="H150" s="41"/>
      <c r="I150" s="42"/>
      <c r="J150" s="42"/>
      <c r="L150" s="42"/>
    </row>
    <row r="151" spans="3:12">
      <c r="C151" s="34"/>
      <c r="D151" s="34"/>
      <c r="E151" s="41"/>
      <c r="F151" s="41"/>
      <c r="G151" s="41"/>
      <c r="H151" s="41"/>
      <c r="I151" s="42"/>
      <c r="J151" s="42"/>
      <c r="L151" s="42"/>
    </row>
    <row r="152" spans="3:12">
      <c r="C152" s="34"/>
      <c r="D152" s="34"/>
      <c r="E152" s="41"/>
      <c r="F152" s="41"/>
      <c r="G152" s="41"/>
      <c r="H152" s="41"/>
      <c r="I152" s="42"/>
      <c r="J152" s="42"/>
      <c r="L152" s="42"/>
    </row>
    <row r="153" spans="3:12">
      <c r="C153" s="34"/>
      <c r="D153" s="34"/>
      <c r="E153" s="41"/>
      <c r="F153" s="41"/>
      <c r="G153" s="41"/>
      <c r="H153" s="41"/>
      <c r="I153" s="42"/>
      <c r="J153" s="42"/>
      <c r="L153" s="42"/>
    </row>
    <row r="154" spans="3:12">
      <c r="C154" s="34"/>
      <c r="D154" s="34"/>
      <c r="E154" s="41"/>
      <c r="F154" s="41"/>
      <c r="G154" s="41"/>
      <c r="H154" s="41"/>
      <c r="I154" s="42"/>
      <c r="J154" s="42"/>
      <c r="L154" s="42"/>
    </row>
    <row r="155" spans="3:12">
      <c r="C155" s="34"/>
      <c r="D155" s="34"/>
      <c r="E155" s="41"/>
      <c r="F155" s="41"/>
      <c r="G155" s="41"/>
      <c r="H155" s="41"/>
      <c r="I155" s="42"/>
      <c r="J155" s="42"/>
      <c r="L155" s="42"/>
    </row>
    <row r="156" spans="3:12">
      <c r="C156" s="34"/>
      <c r="D156" s="34"/>
      <c r="E156" s="41"/>
      <c r="F156" s="41"/>
      <c r="G156" s="41"/>
      <c r="H156" s="41"/>
      <c r="I156" s="42"/>
      <c r="J156" s="42"/>
      <c r="L156" s="42"/>
    </row>
    <row r="157" spans="3:12">
      <c r="C157" s="34"/>
      <c r="D157" s="34"/>
      <c r="E157" s="41"/>
      <c r="F157" s="41"/>
      <c r="G157" s="41"/>
      <c r="H157" s="41"/>
      <c r="I157" s="42"/>
      <c r="J157" s="42"/>
      <c r="L157" s="42"/>
    </row>
    <row r="158" spans="3:12">
      <c r="C158" s="34"/>
      <c r="D158" s="34"/>
      <c r="E158" s="41"/>
      <c r="F158" s="41"/>
      <c r="G158" s="41"/>
      <c r="H158" s="41"/>
      <c r="I158" s="42"/>
      <c r="J158" s="42"/>
      <c r="L158" s="42"/>
    </row>
    <row r="159" spans="3:12">
      <c r="C159" s="34"/>
      <c r="D159" s="34"/>
      <c r="E159" s="41"/>
      <c r="F159" s="41"/>
      <c r="G159" s="41"/>
      <c r="H159" s="41"/>
      <c r="I159" s="42"/>
      <c r="J159" s="42"/>
      <c r="L159" s="42"/>
    </row>
    <row r="160" spans="3:12">
      <c r="C160" s="34"/>
      <c r="D160" s="34"/>
      <c r="E160" s="41"/>
      <c r="F160" s="41"/>
      <c r="G160" s="41"/>
      <c r="H160" s="41"/>
      <c r="I160" s="42"/>
      <c r="J160" s="42"/>
      <c r="L160" s="42"/>
    </row>
    <row r="161" spans="3:12">
      <c r="C161" s="34"/>
      <c r="D161" s="34"/>
      <c r="E161" s="41"/>
      <c r="F161" s="41"/>
      <c r="G161" s="41"/>
      <c r="H161" s="41"/>
      <c r="I161" s="42"/>
      <c r="J161" s="42"/>
      <c r="L161" s="42"/>
    </row>
    <row r="162" spans="3:12">
      <c r="C162" s="34"/>
      <c r="D162" s="34"/>
      <c r="E162" s="41"/>
      <c r="F162" s="41"/>
      <c r="G162" s="41"/>
      <c r="H162" s="41"/>
      <c r="I162" s="42"/>
      <c r="J162" s="42"/>
      <c r="L162" s="42"/>
    </row>
    <row r="163" spans="3:12">
      <c r="C163" s="34"/>
      <c r="D163" s="34"/>
      <c r="E163" s="41"/>
      <c r="F163" s="41"/>
      <c r="G163" s="41"/>
      <c r="H163" s="41"/>
      <c r="I163" s="42"/>
      <c r="J163" s="42"/>
      <c r="L163" s="42"/>
    </row>
    <row r="164" spans="3:12">
      <c r="C164" s="34"/>
      <c r="D164" s="34"/>
      <c r="E164" s="41"/>
      <c r="F164" s="41"/>
      <c r="G164" s="41"/>
      <c r="H164" s="41"/>
      <c r="I164" s="42"/>
      <c r="J164" s="42"/>
      <c r="L164" s="42"/>
    </row>
    <row r="165" spans="3:12">
      <c r="C165" s="34"/>
      <c r="D165" s="34"/>
      <c r="E165" s="41"/>
      <c r="F165" s="41"/>
      <c r="G165" s="41"/>
      <c r="H165" s="41"/>
      <c r="I165" s="42"/>
      <c r="J165" s="42"/>
      <c r="L165" s="42"/>
    </row>
    <row r="166" spans="3:12">
      <c r="C166" s="34"/>
      <c r="D166" s="34"/>
      <c r="E166" s="41"/>
      <c r="F166" s="41"/>
      <c r="G166" s="41"/>
      <c r="H166" s="41"/>
      <c r="I166" s="42"/>
      <c r="J166" s="42"/>
      <c r="L166" s="42"/>
    </row>
    <row r="167" spans="3:12">
      <c r="C167" s="34"/>
      <c r="D167" s="34"/>
      <c r="E167" s="41"/>
      <c r="F167" s="41"/>
      <c r="G167" s="41"/>
      <c r="H167" s="41"/>
      <c r="I167" s="42"/>
      <c r="J167" s="42"/>
      <c r="L167" s="42"/>
    </row>
    <row r="168" spans="3:12">
      <c r="C168" s="34"/>
      <c r="D168" s="34"/>
      <c r="E168" s="41"/>
      <c r="F168" s="41"/>
      <c r="G168" s="41"/>
      <c r="H168" s="41"/>
      <c r="I168" s="42"/>
      <c r="J168" s="42"/>
      <c r="L168" s="42"/>
    </row>
    <row r="169" spans="3:12">
      <c r="C169" s="34"/>
      <c r="D169" s="34"/>
    </row>
  </sheetData>
  <pageMargins left="0.70866141732283472" right="0.70866141732283472" top="0.74803149606299213" bottom="0.74803149606299213" header="0.31496062992125984" footer="0.31496062992125984"/>
  <pageSetup paperSize="8"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I14" sqref="I14"/>
    </sheetView>
  </sheetViews>
  <sheetFormatPr baseColWidth="10" defaultRowHeight="15"/>
  <cols>
    <col min="2" max="2" width="14.85546875" customWidth="1"/>
    <col min="3" max="3" width="13.140625" customWidth="1"/>
  </cols>
  <sheetData>
    <row r="1" spans="1:7">
      <c r="A1" s="45" t="s">
        <v>49</v>
      </c>
      <c r="B1" s="1"/>
      <c r="C1" s="1"/>
      <c r="D1" s="1"/>
      <c r="E1" s="1"/>
      <c r="F1" s="1"/>
      <c r="G1" s="1"/>
    </row>
    <row r="2" spans="1:7">
      <c r="A2" s="1"/>
      <c r="B2" s="1"/>
      <c r="C2" s="1"/>
      <c r="D2" s="1"/>
      <c r="E2" s="1"/>
      <c r="F2" s="1"/>
      <c r="G2" s="1"/>
    </row>
    <row r="3" spans="1:7">
      <c r="A3" s="1"/>
      <c r="B3" s="1"/>
      <c r="C3" s="1"/>
      <c r="D3" s="1"/>
      <c r="E3" s="1"/>
      <c r="F3" s="1"/>
      <c r="G3" s="1"/>
    </row>
    <row r="4" spans="1:7">
      <c r="A4" s="1"/>
      <c r="B4" s="1"/>
      <c r="C4" s="1"/>
      <c r="D4" s="1"/>
      <c r="E4" s="1"/>
      <c r="F4" s="1"/>
      <c r="G4" s="1"/>
    </row>
    <row r="5" spans="1:7">
      <c r="A5" s="1"/>
      <c r="B5" s="1"/>
      <c r="C5" s="1"/>
      <c r="D5" s="1"/>
      <c r="E5" s="1"/>
      <c r="F5" s="1"/>
      <c r="G5" s="1"/>
    </row>
    <row r="6" spans="1:7">
      <c r="A6" s="1"/>
      <c r="B6" s="1"/>
      <c r="C6" s="1"/>
      <c r="D6" s="1"/>
      <c r="E6" s="1"/>
      <c r="F6" s="1"/>
      <c r="G6" s="1"/>
    </row>
    <row r="7" spans="1:7">
      <c r="A7" s="1"/>
      <c r="B7" s="1"/>
      <c r="C7" s="1"/>
      <c r="D7" s="1"/>
      <c r="E7" s="1"/>
      <c r="F7" s="1"/>
      <c r="G7" s="1"/>
    </row>
    <row r="8" spans="1:7">
      <c r="A8" s="1"/>
      <c r="B8" s="1"/>
      <c r="C8" s="1"/>
      <c r="D8" s="1"/>
      <c r="E8" s="1"/>
      <c r="F8" s="1"/>
      <c r="G8" s="1"/>
    </row>
    <row r="9" spans="1:7">
      <c r="A9" s="1"/>
      <c r="B9" s="1"/>
      <c r="C9" s="1"/>
      <c r="D9" s="1"/>
      <c r="E9" s="1"/>
      <c r="F9" s="1"/>
      <c r="G9" s="1"/>
    </row>
    <row r="10" spans="1:7">
      <c r="A10" s="1"/>
      <c r="B10" s="1"/>
      <c r="C10" s="1"/>
      <c r="D10" s="1"/>
      <c r="E10" s="1"/>
      <c r="F10" s="1"/>
      <c r="G10" s="1"/>
    </row>
    <row r="11" spans="1:7">
      <c r="A11" s="1"/>
      <c r="B11" s="1"/>
      <c r="C11" s="1"/>
      <c r="D11" s="1"/>
      <c r="E11" s="1"/>
      <c r="F11" s="1"/>
      <c r="G11" s="1"/>
    </row>
    <row r="12" spans="1:7">
      <c r="A12" s="1"/>
      <c r="B12" s="1"/>
      <c r="C12" s="1"/>
      <c r="D12" s="1"/>
      <c r="E12" s="1"/>
      <c r="F12" s="1"/>
      <c r="G12" s="1"/>
    </row>
    <row r="13" spans="1:7">
      <c r="A13" s="1"/>
      <c r="B13" s="1"/>
      <c r="C13" s="1"/>
      <c r="D13" s="1"/>
      <c r="E13" s="1"/>
      <c r="F13" s="1"/>
      <c r="G13" s="1"/>
    </row>
    <row r="14" spans="1:7">
      <c r="A14" s="1"/>
      <c r="B14" s="1"/>
      <c r="C14" s="1"/>
      <c r="D14" s="1"/>
      <c r="E14" s="1"/>
      <c r="F14" s="1"/>
      <c r="G14" s="1"/>
    </row>
    <row r="15" spans="1:7">
      <c r="A15" s="1"/>
      <c r="B15" s="1"/>
      <c r="C15" s="1"/>
      <c r="D15" s="1"/>
      <c r="E15" s="1"/>
      <c r="F15" s="1"/>
      <c r="G15" s="1"/>
    </row>
    <row r="16" spans="1:7">
      <c r="A16" s="1"/>
      <c r="B16" s="1"/>
      <c r="C16" s="1"/>
      <c r="D16" s="1"/>
      <c r="E16" s="1"/>
      <c r="F16" s="1"/>
      <c r="G16" s="1"/>
    </row>
    <row r="17" spans="1:7">
      <c r="A17" s="66" t="s">
        <v>198</v>
      </c>
      <c r="B17" s="1"/>
      <c r="C17" s="1"/>
      <c r="D17" s="1"/>
      <c r="E17" s="1"/>
      <c r="F17" s="1"/>
      <c r="G17" s="1"/>
    </row>
    <row r="18" spans="1:7">
      <c r="A18" s="67" t="s">
        <v>199</v>
      </c>
      <c r="B18" s="1"/>
      <c r="C18" s="1"/>
      <c r="D18" s="1"/>
      <c r="E18" s="1"/>
      <c r="F18" s="1"/>
      <c r="G18" s="1"/>
    </row>
    <row r="21" spans="1:7" ht="66">
      <c r="B21" s="68" t="s">
        <v>50</v>
      </c>
      <c r="C21" s="68" t="s">
        <v>51</v>
      </c>
    </row>
    <row r="22" spans="1:7" ht="17.25">
      <c r="A22" s="46">
        <v>2017</v>
      </c>
      <c r="B22" s="47">
        <v>1</v>
      </c>
      <c r="C22" s="47">
        <v>6</v>
      </c>
    </row>
    <row r="23" spans="1:7" ht="17.25">
      <c r="A23" s="46">
        <v>2018</v>
      </c>
      <c r="B23" s="47">
        <v>10</v>
      </c>
      <c r="C23" s="47">
        <v>6</v>
      </c>
    </row>
    <row r="24" spans="1:7" ht="17.25">
      <c r="A24" s="46">
        <v>2019</v>
      </c>
      <c r="B24" s="47">
        <v>14</v>
      </c>
      <c r="C24" s="47">
        <v>4</v>
      </c>
    </row>
    <row r="25" spans="1:7" ht="17.25">
      <c r="A25" s="46">
        <v>2020</v>
      </c>
      <c r="B25" s="47">
        <v>9</v>
      </c>
      <c r="C25" s="47">
        <v>-7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selection activeCell="M5" sqref="M5"/>
    </sheetView>
  </sheetViews>
  <sheetFormatPr baseColWidth="10" defaultRowHeight="15"/>
  <cols>
    <col min="1" max="1" width="26" bestFit="1" customWidth="1"/>
  </cols>
  <sheetData>
    <row r="1" spans="1:9">
      <c r="A1" s="69" t="s">
        <v>52</v>
      </c>
      <c r="B1" s="1"/>
      <c r="C1" s="1"/>
      <c r="D1" s="1"/>
      <c r="E1" s="1"/>
      <c r="F1" s="1"/>
      <c r="G1" s="1"/>
      <c r="H1" s="1"/>
      <c r="I1" s="1"/>
    </row>
    <row r="2" spans="1:9">
      <c r="A2" s="1"/>
      <c r="B2" s="1"/>
      <c r="C2" s="1"/>
      <c r="D2" s="1"/>
      <c r="E2" s="1"/>
      <c r="F2" s="1"/>
      <c r="G2" s="1"/>
      <c r="H2" s="1"/>
      <c r="I2" s="1"/>
    </row>
    <row r="3" spans="1:9">
      <c r="A3" s="1"/>
      <c r="B3" s="1"/>
      <c r="C3" s="1"/>
      <c r="D3" s="1"/>
      <c r="E3" s="1"/>
      <c r="F3" s="1"/>
      <c r="G3" s="1"/>
      <c r="H3" s="1"/>
      <c r="I3" s="1"/>
    </row>
    <row r="4" spans="1:9">
      <c r="A4" s="1"/>
      <c r="B4" s="1"/>
      <c r="C4" s="1"/>
      <c r="D4" s="1"/>
      <c r="E4" s="1"/>
      <c r="F4" s="1"/>
      <c r="G4" s="1"/>
      <c r="H4" s="1"/>
      <c r="I4" s="1"/>
    </row>
    <row r="5" spans="1:9">
      <c r="A5" s="1"/>
      <c r="B5" s="1"/>
      <c r="C5" s="1"/>
      <c r="D5" s="1"/>
      <c r="E5" s="1"/>
      <c r="F5" s="1"/>
      <c r="G5" s="1"/>
      <c r="H5" s="1"/>
      <c r="I5" s="1"/>
    </row>
    <row r="6" spans="1:9">
      <c r="A6" s="1"/>
      <c r="B6" s="1"/>
      <c r="C6" s="1"/>
      <c r="D6" s="1"/>
      <c r="E6" s="1"/>
      <c r="F6" s="1"/>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21">
      <c r="A17" s="1"/>
      <c r="B17" s="1"/>
      <c r="C17" s="1"/>
      <c r="D17" s="1"/>
      <c r="E17" s="1"/>
      <c r="F17" s="1"/>
      <c r="G17" s="1"/>
      <c r="H17" s="1"/>
      <c r="I17" s="1"/>
    </row>
    <row r="18" spans="1:21">
      <c r="A18" s="1"/>
      <c r="B18" s="1"/>
      <c r="C18" s="1"/>
      <c r="D18" s="1"/>
      <c r="E18" s="1"/>
      <c r="F18" s="1"/>
      <c r="G18" s="1"/>
      <c r="H18" s="1"/>
      <c r="I18" s="1"/>
    </row>
    <row r="19" spans="1:21">
      <c r="A19" s="1"/>
      <c r="B19" s="1"/>
      <c r="C19" s="1"/>
      <c r="D19" s="1"/>
      <c r="E19" s="1"/>
      <c r="F19" s="1"/>
      <c r="G19" s="1"/>
      <c r="H19" s="1"/>
      <c r="I19" s="1"/>
    </row>
    <row r="20" spans="1:21">
      <c r="A20" s="1"/>
      <c r="B20" s="1"/>
      <c r="C20" s="1"/>
      <c r="D20" s="1"/>
      <c r="E20" s="1"/>
      <c r="F20" s="1"/>
      <c r="G20" s="1"/>
      <c r="H20" s="1"/>
      <c r="I20" s="1"/>
    </row>
    <row r="21" spans="1:21">
      <c r="A21" s="66" t="s">
        <v>198</v>
      </c>
      <c r="B21" s="1"/>
      <c r="C21" s="1"/>
      <c r="D21" s="1"/>
      <c r="E21" s="1"/>
      <c r="F21" s="1"/>
      <c r="G21" s="1"/>
      <c r="H21" s="1"/>
      <c r="I21" s="1"/>
    </row>
    <row r="22" spans="1:21">
      <c r="A22" s="67" t="s">
        <v>209</v>
      </c>
      <c r="B22" s="1"/>
      <c r="C22" s="1"/>
      <c r="D22" s="1"/>
      <c r="E22" s="1"/>
      <c r="F22" s="1"/>
      <c r="G22" s="1"/>
      <c r="H22" s="1"/>
      <c r="I22" s="1"/>
    </row>
    <row r="23" spans="1:21">
      <c r="A23" s="48"/>
    </row>
    <row r="24" spans="1:21">
      <c r="A24" s="49"/>
      <c r="B24" s="49">
        <v>2016</v>
      </c>
      <c r="C24" s="49"/>
      <c r="D24" s="49"/>
      <c r="E24" s="49"/>
      <c r="F24" s="49">
        <v>2017</v>
      </c>
      <c r="G24" s="49"/>
      <c r="H24" s="49"/>
      <c r="I24" s="49"/>
      <c r="J24" s="49">
        <v>2018</v>
      </c>
      <c r="K24" s="49"/>
      <c r="L24" s="49"/>
      <c r="M24" s="49"/>
      <c r="N24" s="49">
        <v>2019</v>
      </c>
      <c r="O24" s="49"/>
      <c r="P24" s="49"/>
      <c r="Q24" s="49"/>
      <c r="R24">
        <v>2020</v>
      </c>
    </row>
    <row r="25" spans="1:21">
      <c r="A25" s="49"/>
      <c r="B25" s="50">
        <v>1</v>
      </c>
      <c r="C25" s="50">
        <v>2</v>
      </c>
      <c r="D25" s="50">
        <v>3</v>
      </c>
      <c r="E25" s="50">
        <v>4</v>
      </c>
      <c r="F25" s="50">
        <v>1</v>
      </c>
      <c r="G25" s="50">
        <v>2</v>
      </c>
      <c r="H25" s="50">
        <v>3</v>
      </c>
      <c r="I25" s="50">
        <v>4</v>
      </c>
      <c r="J25" s="50">
        <v>1</v>
      </c>
      <c r="K25" s="50">
        <v>2</v>
      </c>
      <c r="L25" s="50">
        <v>3</v>
      </c>
      <c r="M25" s="50">
        <v>4</v>
      </c>
      <c r="N25" s="50">
        <v>1</v>
      </c>
      <c r="O25" s="50">
        <v>2</v>
      </c>
      <c r="P25" s="50">
        <v>3</v>
      </c>
      <c r="Q25" s="50">
        <v>4</v>
      </c>
      <c r="R25" s="50">
        <v>1</v>
      </c>
      <c r="S25" s="50">
        <v>2</v>
      </c>
      <c r="T25" s="50">
        <v>3</v>
      </c>
      <c r="U25" s="50">
        <v>4</v>
      </c>
    </row>
    <row r="26" spans="1:21">
      <c r="A26" s="50" t="s">
        <v>53</v>
      </c>
      <c r="B26" s="51">
        <v>0.44755806292208861</v>
      </c>
      <c r="C26" s="51">
        <v>0.44007832146353637</v>
      </c>
      <c r="D26" s="51">
        <v>0.44634504619428661</v>
      </c>
      <c r="E26" s="51">
        <v>0.43816290804242614</v>
      </c>
      <c r="F26" s="51">
        <v>0.44249851668473922</v>
      </c>
      <c r="G26" s="51">
        <v>0.42983787836191545</v>
      </c>
      <c r="H26" s="51">
        <v>0.43129288205757216</v>
      </c>
      <c r="I26" s="51">
        <v>0.43295295143496226</v>
      </c>
      <c r="J26" s="51">
        <v>0.44458073597426101</v>
      </c>
      <c r="K26" s="51">
        <v>0.43717629004412045</v>
      </c>
      <c r="L26" s="51">
        <v>0.44309482494641217</v>
      </c>
      <c r="M26" s="51">
        <v>0.43635670731707316</v>
      </c>
      <c r="N26" s="51">
        <v>0.44676548579713465</v>
      </c>
      <c r="O26" s="51">
        <v>0.44219462129909892</v>
      </c>
      <c r="P26" s="51">
        <v>0.47687779386765722</v>
      </c>
      <c r="Q26" s="51">
        <v>0.49585672280138998</v>
      </c>
      <c r="R26" s="52">
        <v>0.50942787496415298</v>
      </c>
      <c r="S26" s="52">
        <v>0.54883197298057995</v>
      </c>
      <c r="T26" s="52">
        <v>0.48047325042096201</v>
      </c>
      <c r="U26" s="52">
        <v>0.51344246205615296</v>
      </c>
    </row>
    <row r="27" spans="1:21">
      <c r="A27" s="49"/>
      <c r="B27" s="49"/>
      <c r="C27" s="49"/>
      <c r="D27" s="49"/>
      <c r="E27" s="49"/>
      <c r="F27" s="49"/>
      <c r="G27" s="49"/>
      <c r="H27" s="49"/>
      <c r="I27" s="49"/>
      <c r="J27" s="49"/>
      <c r="K27" s="49"/>
      <c r="L27" s="49"/>
      <c r="M27" s="49"/>
      <c r="N27" s="49"/>
      <c r="O27" s="49"/>
      <c r="P27" s="49"/>
      <c r="Q27" s="4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M16" sqref="M16"/>
    </sheetView>
  </sheetViews>
  <sheetFormatPr baseColWidth="10" defaultRowHeight="15"/>
  <cols>
    <col min="1" max="1" width="18.140625" customWidth="1"/>
  </cols>
  <sheetData>
    <row r="1" spans="1:8">
      <c r="A1" s="69" t="s">
        <v>54</v>
      </c>
      <c r="B1" s="1"/>
      <c r="C1" s="1"/>
      <c r="D1" s="1"/>
      <c r="E1" s="1"/>
      <c r="F1" s="1"/>
      <c r="G1" s="1"/>
      <c r="H1" s="1"/>
    </row>
    <row r="2" spans="1:8">
      <c r="A2" s="70" t="s">
        <v>55</v>
      </c>
      <c r="B2" s="1"/>
      <c r="C2" s="1"/>
      <c r="D2" s="1"/>
      <c r="E2" s="1"/>
      <c r="F2" s="1"/>
      <c r="G2" s="1"/>
      <c r="H2" s="1"/>
    </row>
    <row r="3" spans="1:8">
      <c r="A3" s="1"/>
      <c r="B3" s="1"/>
      <c r="C3" s="1"/>
      <c r="D3" s="1"/>
      <c r="E3" s="1"/>
      <c r="F3" s="1"/>
      <c r="G3" s="1"/>
      <c r="H3" s="1"/>
    </row>
    <row r="4" spans="1:8">
      <c r="A4" s="1"/>
      <c r="B4" s="1"/>
      <c r="C4" s="1"/>
      <c r="D4" s="1"/>
      <c r="E4" s="1"/>
      <c r="F4" s="1"/>
      <c r="G4" s="1"/>
      <c r="H4" s="1"/>
    </row>
    <row r="5" spans="1:8">
      <c r="A5" s="1"/>
      <c r="B5" s="1"/>
      <c r="C5" s="1"/>
      <c r="D5" s="1"/>
      <c r="E5" s="1"/>
      <c r="F5" s="1"/>
      <c r="G5" s="1"/>
      <c r="H5" s="1"/>
    </row>
    <row r="6" spans="1:8">
      <c r="A6" s="1"/>
      <c r="B6" s="1"/>
      <c r="C6" s="1"/>
      <c r="D6" s="1"/>
      <c r="E6" s="1"/>
      <c r="F6" s="1"/>
      <c r="G6" s="1"/>
      <c r="H6" s="1"/>
    </row>
    <row r="7" spans="1:8">
      <c r="A7" s="1"/>
      <c r="B7" s="1"/>
      <c r="C7" s="1"/>
      <c r="D7" s="1"/>
      <c r="E7" s="1"/>
      <c r="F7" s="1"/>
      <c r="G7" s="1"/>
      <c r="H7" s="1"/>
    </row>
    <row r="8" spans="1:8">
      <c r="A8" s="1"/>
      <c r="B8" s="1"/>
      <c r="C8" s="1"/>
      <c r="D8" s="1"/>
      <c r="E8" s="1"/>
      <c r="F8" s="1"/>
      <c r="G8" s="1"/>
      <c r="H8" s="1"/>
    </row>
    <row r="9" spans="1:8">
      <c r="A9" s="1"/>
      <c r="B9" s="1"/>
      <c r="C9" s="1"/>
      <c r="D9" s="1"/>
      <c r="E9" s="1"/>
      <c r="F9" s="1"/>
      <c r="G9" s="1"/>
      <c r="H9" s="1"/>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
      <c r="G13" s="1"/>
      <c r="H13" s="1"/>
    </row>
    <row r="14" spans="1:8">
      <c r="A14" s="1"/>
      <c r="B14" s="1"/>
      <c r="C14" s="1"/>
      <c r="D14" s="1"/>
      <c r="E14" s="1"/>
      <c r="F14" s="1"/>
      <c r="G14" s="1"/>
      <c r="H14" s="1"/>
    </row>
    <row r="15" spans="1:8">
      <c r="A15" s="1"/>
      <c r="B15" s="1"/>
      <c r="C15" s="1"/>
      <c r="D15" s="1"/>
      <c r="E15" s="1"/>
      <c r="F15" s="1"/>
      <c r="G15" s="1"/>
      <c r="H15" s="1"/>
    </row>
    <row r="16" spans="1:8">
      <c r="A16" s="1"/>
      <c r="B16" s="1"/>
      <c r="C16" s="1"/>
      <c r="D16" s="1"/>
      <c r="E16" s="1"/>
      <c r="F16" s="1"/>
      <c r="G16" s="1"/>
      <c r="H16" s="1"/>
    </row>
    <row r="17" spans="1:8">
      <c r="A17" s="1"/>
      <c r="B17" s="1"/>
      <c r="C17" s="1"/>
      <c r="D17" s="1"/>
      <c r="E17" s="1"/>
      <c r="F17" s="1"/>
      <c r="G17" s="1"/>
      <c r="H17" s="1"/>
    </row>
    <row r="18" spans="1:8">
      <c r="A18" s="66" t="s">
        <v>198</v>
      </c>
      <c r="B18" s="1"/>
      <c r="C18" s="1"/>
      <c r="D18" s="1"/>
      <c r="E18" s="1"/>
      <c r="F18" s="1"/>
      <c r="G18" s="1"/>
      <c r="H18" s="1"/>
    </row>
    <row r="19" spans="1:8">
      <c r="A19" s="67" t="s">
        <v>199</v>
      </c>
      <c r="B19" s="1"/>
      <c r="C19" s="1"/>
      <c r="D19" s="1"/>
      <c r="E19" s="1"/>
      <c r="F19" s="1"/>
      <c r="G19" s="1"/>
      <c r="H19" s="1"/>
    </row>
    <row r="20" spans="1:8">
      <c r="A20" s="2"/>
      <c r="B20" s="2"/>
      <c r="C20" s="2"/>
      <c r="D20" s="2"/>
      <c r="E20" s="2"/>
      <c r="F20" s="2"/>
      <c r="G20" s="2"/>
      <c r="H20" s="2"/>
    </row>
    <row r="21" spans="1:8" ht="16.5">
      <c r="A21" s="77" t="s">
        <v>50</v>
      </c>
      <c r="B21" s="78">
        <v>131200</v>
      </c>
      <c r="C21" s="2"/>
      <c r="D21" s="2"/>
      <c r="E21" s="2"/>
      <c r="F21" s="2"/>
      <c r="G21" s="2"/>
      <c r="H21" s="2"/>
    </row>
    <row r="22" spans="1:8" ht="16.5">
      <c r="A22" s="77" t="s">
        <v>51</v>
      </c>
      <c r="B22" s="78">
        <v>129300</v>
      </c>
      <c r="C22" s="2"/>
      <c r="D22" s="2"/>
      <c r="E22" s="2"/>
      <c r="F22" s="2"/>
      <c r="G22" s="2"/>
      <c r="H22" s="2"/>
    </row>
    <row r="23" spans="1:8">
      <c r="A23" s="2"/>
      <c r="B23" s="2"/>
      <c r="C23" s="2"/>
      <c r="D23" s="2"/>
      <c r="E23" s="2"/>
      <c r="F23" s="2"/>
      <c r="G23" s="2"/>
      <c r="H23" s="2"/>
    </row>
    <row r="25" spans="1:8">
      <c r="B25" s="3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5" sqref="D5"/>
    </sheetView>
  </sheetViews>
  <sheetFormatPr baseColWidth="10" defaultRowHeight="15"/>
  <cols>
    <col min="1" max="1" width="30.28515625" bestFit="1" customWidth="1"/>
    <col min="2" max="2" width="28.42578125" bestFit="1" customWidth="1"/>
    <col min="3" max="3" width="24.42578125" customWidth="1"/>
    <col min="4" max="4" width="33.42578125" customWidth="1"/>
  </cols>
  <sheetData>
    <row r="1" spans="1:4" ht="30">
      <c r="A1" s="59" t="s">
        <v>63</v>
      </c>
      <c r="B1" s="59" t="s">
        <v>64</v>
      </c>
      <c r="C1" s="79" t="s">
        <v>200</v>
      </c>
      <c r="D1" s="79" t="s">
        <v>201</v>
      </c>
    </row>
    <row r="2" spans="1:4">
      <c r="A2" t="s">
        <v>65</v>
      </c>
      <c r="B2" t="s">
        <v>66</v>
      </c>
      <c r="C2">
        <v>2.1</v>
      </c>
      <c r="D2">
        <v>1.9</v>
      </c>
    </row>
    <row r="3" spans="1:4">
      <c r="A3" t="s">
        <v>67</v>
      </c>
      <c r="B3" t="s">
        <v>66</v>
      </c>
      <c r="C3">
        <v>2.8</v>
      </c>
      <c r="D3">
        <v>2.7</v>
      </c>
    </row>
    <row r="4" spans="1:4">
      <c r="A4" t="s">
        <v>68</v>
      </c>
      <c r="B4" t="s">
        <v>66</v>
      </c>
      <c r="C4">
        <v>3.4</v>
      </c>
      <c r="D4">
        <v>3.1</v>
      </c>
    </row>
    <row r="5" spans="1:4">
      <c r="A5" t="s">
        <v>69</v>
      </c>
      <c r="B5" t="s">
        <v>66</v>
      </c>
      <c r="C5">
        <v>3.8</v>
      </c>
      <c r="D5">
        <v>3.7</v>
      </c>
    </row>
    <row r="6" spans="1:4">
      <c r="A6" t="s">
        <v>70</v>
      </c>
      <c r="B6" t="s">
        <v>66</v>
      </c>
      <c r="C6">
        <v>4.5</v>
      </c>
      <c r="D6">
        <v>4.4000000000000004</v>
      </c>
    </row>
    <row r="7" spans="1:4">
      <c r="A7" t="s">
        <v>71</v>
      </c>
      <c r="B7" t="s">
        <v>66</v>
      </c>
      <c r="C7">
        <v>4.9000000000000004</v>
      </c>
      <c r="D7">
        <v>4.8</v>
      </c>
    </row>
    <row r="8" spans="1:4">
      <c r="A8" t="s">
        <v>72</v>
      </c>
      <c r="B8" t="s">
        <v>66</v>
      </c>
      <c r="C8">
        <v>5.0999999999999996</v>
      </c>
      <c r="D8">
        <v>5.0999999999999996</v>
      </c>
    </row>
    <row r="9" spans="1:4">
      <c r="A9" t="s">
        <v>73</v>
      </c>
      <c r="B9" t="s">
        <v>66</v>
      </c>
      <c r="C9">
        <v>5.0999999999999996</v>
      </c>
      <c r="D9">
        <v>5</v>
      </c>
    </row>
    <row r="10" spans="1:4">
      <c r="A10" t="s">
        <v>74</v>
      </c>
      <c r="B10" t="s">
        <v>66</v>
      </c>
      <c r="C10">
        <v>4.9000000000000004</v>
      </c>
      <c r="D10">
        <v>4.8</v>
      </c>
    </row>
    <row r="11" spans="1:4">
      <c r="A11" t="s">
        <v>75</v>
      </c>
      <c r="B11" t="s">
        <v>66</v>
      </c>
      <c r="C11">
        <v>4</v>
      </c>
      <c r="D11">
        <v>3.9</v>
      </c>
    </row>
  </sheetData>
  <sortState ref="A2:D101">
    <sortCondition ref="B2:B10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2"/>
  <sheetViews>
    <sheetView workbookViewId="0">
      <selection activeCell="C282" sqref="C282"/>
    </sheetView>
  </sheetViews>
  <sheetFormatPr baseColWidth="10" defaultRowHeight="15"/>
  <cols>
    <col min="1" max="1" width="13.85546875" customWidth="1"/>
    <col min="2" max="2" width="31.140625" customWidth="1"/>
    <col min="3" max="3" width="37.28515625" bestFit="1" customWidth="1"/>
    <col min="4" max="4" width="20" customWidth="1"/>
    <col min="5" max="5" width="23.28515625" customWidth="1"/>
    <col min="6" max="6" width="15" customWidth="1"/>
    <col min="7" max="7" width="16" customWidth="1"/>
    <col min="8" max="8" width="18.28515625" customWidth="1"/>
  </cols>
  <sheetData>
    <row r="1" spans="1:8" ht="67.5" customHeight="1">
      <c r="A1" s="59" t="s">
        <v>76</v>
      </c>
      <c r="B1" s="59" t="s">
        <v>77</v>
      </c>
      <c r="C1" s="59" t="s">
        <v>64</v>
      </c>
      <c r="D1" s="59" t="s">
        <v>200</v>
      </c>
      <c r="E1" s="59" t="s">
        <v>201</v>
      </c>
      <c r="F1" s="59" t="s">
        <v>78</v>
      </c>
      <c r="G1" s="59" t="s">
        <v>79</v>
      </c>
      <c r="H1" s="59" t="s">
        <v>80</v>
      </c>
    </row>
    <row r="2" spans="1:8">
      <c r="A2">
        <v>1</v>
      </c>
      <c r="B2" t="s">
        <v>81</v>
      </c>
      <c r="C2" t="s">
        <v>51</v>
      </c>
      <c r="D2">
        <v>1.2</v>
      </c>
      <c r="E2">
        <v>1.2</v>
      </c>
      <c r="F2">
        <v>802</v>
      </c>
      <c r="G2">
        <v>761</v>
      </c>
      <c r="H2">
        <v>-5.0999999999999996</v>
      </c>
    </row>
    <row r="3" spans="1:8">
      <c r="A3">
        <v>2</v>
      </c>
      <c r="B3" t="s">
        <v>82</v>
      </c>
      <c r="C3" t="s">
        <v>51</v>
      </c>
      <c r="D3">
        <v>1.9</v>
      </c>
      <c r="E3">
        <v>2</v>
      </c>
      <c r="F3" s="34">
        <v>1100</v>
      </c>
      <c r="G3" s="34">
        <v>1004</v>
      </c>
      <c r="H3">
        <v>-8.6999999999999993</v>
      </c>
    </row>
    <row r="4" spans="1:8">
      <c r="A4">
        <v>3</v>
      </c>
      <c r="B4" t="s">
        <v>83</v>
      </c>
      <c r="C4" t="s">
        <v>51</v>
      </c>
      <c r="D4">
        <v>1.4</v>
      </c>
      <c r="E4">
        <v>1.7</v>
      </c>
      <c r="F4">
        <v>604</v>
      </c>
      <c r="G4">
        <v>485</v>
      </c>
      <c r="H4">
        <v>-19.7</v>
      </c>
    </row>
    <row r="5" spans="1:8">
      <c r="A5">
        <v>4</v>
      </c>
      <c r="B5" t="s">
        <v>84</v>
      </c>
      <c r="C5" t="s">
        <v>51</v>
      </c>
      <c r="D5">
        <v>2</v>
      </c>
      <c r="E5">
        <v>2</v>
      </c>
      <c r="F5">
        <v>345</v>
      </c>
      <c r="G5">
        <v>335</v>
      </c>
      <c r="H5">
        <v>-2.9</v>
      </c>
    </row>
    <row r="6" spans="1:8">
      <c r="A6">
        <v>5</v>
      </c>
      <c r="B6" t="s">
        <v>85</v>
      </c>
      <c r="C6" t="s">
        <v>51</v>
      </c>
      <c r="D6">
        <v>1.7</v>
      </c>
      <c r="E6">
        <v>1.8</v>
      </c>
      <c r="F6">
        <v>223</v>
      </c>
      <c r="G6">
        <v>239</v>
      </c>
      <c r="H6">
        <v>7.2</v>
      </c>
    </row>
    <row r="7" spans="1:8">
      <c r="A7">
        <v>6</v>
      </c>
      <c r="B7" t="s">
        <v>86</v>
      </c>
      <c r="C7" t="s">
        <v>51</v>
      </c>
      <c r="D7">
        <v>2.7</v>
      </c>
      <c r="E7">
        <v>2.7</v>
      </c>
      <c r="F7" s="34">
        <v>3016</v>
      </c>
      <c r="G7" s="34">
        <v>2907</v>
      </c>
      <c r="H7">
        <v>-3.6</v>
      </c>
    </row>
    <row r="8" spans="1:8">
      <c r="A8">
        <v>7</v>
      </c>
      <c r="B8" t="s">
        <v>87</v>
      </c>
      <c r="C8" t="s">
        <v>51</v>
      </c>
      <c r="D8">
        <v>1.4</v>
      </c>
      <c r="E8">
        <v>1.4</v>
      </c>
      <c r="F8">
        <v>439</v>
      </c>
      <c r="G8">
        <v>441</v>
      </c>
      <c r="H8">
        <v>0.5</v>
      </c>
    </row>
    <row r="9" spans="1:8">
      <c r="A9">
        <v>8</v>
      </c>
      <c r="B9" t="s">
        <v>88</v>
      </c>
      <c r="C9" t="s">
        <v>51</v>
      </c>
      <c r="D9">
        <v>1.9</v>
      </c>
      <c r="E9">
        <v>2</v>
      </c>
      <c r="F9">
        <v>591</v>
      </c>
      <c r="G9">
        <v>511</v>
      </c>
      <c r="H9">
        <v>-13.5</v>
      </c>
    </row>
    <row r="10" spans="1:8">
      <c r="A10">
        <v>9</v>
      </c>
      <c r="B10" t="s">
        <v>89</v>
      </c>
      <c r="C10" t="s">
        <v>51</v>
      </c>
      <c r="D10">
        <v>2.2000000000000002</v>
      </c>
      <c r="E10">
        <v>2</v>
      </c>
      <c r="F10">
        <v>314</v>
      </c>
      <c r="G10">
        <v>342</v>
      </c>
      <c r="H10">
        <v>8.9</v>
      </c>
    </row>
    <row r="11" spans="1:8">
      <c r="A11">
        <v>10</v>
      </c>
      <c r="B11" t="s">
        <v>90</v>
      </c>
      <c r="C11" t="s">
        <v>51</v>
      </c>
      <c r="D11">
        <v>2.2000000000000002</v>
      </c>
      <c r="E11">
        <v>2.4</v>
      </c>
      <c r="F11">
        <v>774</v>
      </c>
      <c r="G11">
        <v>688</v>
      </c>
      <c r="H11">
        <v>-11.1</v>
      </c>
    </row>
    <row r="12" spans="1:8">
      <c r="A12">
        <v>11</v>
      </c>
      <c r="B12" t="s">
        <v>91</v>
      </c>
      <c r="C12" t="s">
        <v>51</v>
      </c>
      <c r="D12">
        <v>1.9</v>
      </c>
      <c r="E12">
        <v>2</v>
      </c>
      <c r="F12">
        <v>716</v>
      </c>
      <c r="G12">
        <v>697</v>
      </c>
      <c r="H12">
        <v>-2.7</v>
      </c>
    </row>
    <row r="13" spans="1:8">
      <c r="A13">
        <v>12</v>
      </c>
      <c r="B13" t="s">
        <v>92</v>
      </c>
      <c r="C13" t="s">
        <v>51</v>
      </c>
      <c r="D13">
        <v>1.2</v>
      </c>
      <c r="E13">
        <v>1.2</v>
      </c>
      <c r="F13">
        <v>387</v>
      </c>
      <c r="G13">
        <v>349</v>
      </c>
      <c r="H13">
        <v>-9.8000000000000007</v>
      </c>
    </row>
    <row r="14" spans="1:8">
      <c r="A14">
        <v>13</v>
      </c>
      <c r="B14" t="s">
        <v>93</v>
      </c>
      <c r="C14" t="s">
        <v>51</v>
      </c>
      <c r="D14">
        <v>2.9</v>
      </c>
      <c r="E14">
        <v>3</v>
      </c>
      <c r="F14" s="34">
        <v>6178</v>
      </c>
      <c r="G14" s="34">
        <v>5818</v>
      </c>
      <c r="H14">
        <v>-5.8</v>
      </c>
    </row>
    <row r="15" spans="1:8">
      <c r="A15">
        <v>14</v>
      </c>
      <c r="B15" t="s">
        <v>94</v>
      </c>
      <c r="C15" t="s">
        <v>51</v>
      </c>
      <c r="D15">
        <v>1.7</v>
      </c>
      <c r="E15">
        <v>1.8</v>
      </c>
      <c r="F15" s="34">
        <v>1230</v>
      </c>
      <c r="G15" s="34">
        <v>1203</v>
      </c>
      <c r="H15">
        <v>-2.2000000000000002</v>
      </c>
    </row>
    <row r="16" spans="1:8">
      <c r="A16">
        <v>15</v>
      </c>
      <c r="B16" t="s">
        <v>95</v>
      </c>
      <c r="C16" t="s">
        <v>51</v>
      </c>
      <c r="D16">
        <v>1.1000000000000001</v>
      </c>
      <c r="E16">
        <v>1.2</v>
      </c>
      <c r="F16">
        <v>200</v>
      </c>
      <c r="G16">
        <v>166</v>
      </c>
      <c r="H16">
        <v>-17</v>
      </c>
    </row>
    <row r="17" spans="1:8">
      <c r="A17">
        <v>16</v>
      </c>
      <c r="B17" t="s">
        <v>96</v>
      </c>
      <c r="C17" t="s">
        <v>51</v>
      </c>
      <c r="D17">
        <v>1.7</v>
      </c>
      <c r="E17">
        <v>1.8</v>
      </c>
      <c r="F17">
        <v>659</v>
      </c>
      <c r="G17">
        <v>608</v>
      </c>
      <c r="H17">
        <v>-7.7</v>
      </c>
    </row>
    <row r="18" spans="1:8">
      <c r="A18">
        <v>17</v>
      </c>
      <c r="B18" t="s">
        <v>97</v>
      </c>
      <c r="C18" t="s">
        <v>51</v>
      </c>
      <c r="D18">
        <v>1.9</v>
      </c>
      <c r="E18">
        <v>1.8</v>
      </c>
      <c r="F18" s="34">
        <v>1159</v>
      </c>
      <c r="G18" s="34">
        <v>1195</v>
      </c>
      <c r="H18">
        <v>3.1</v>
      </c>
    </row>
    <row r="19" spans="1:8">
      <c r="A19">
        <v>18</v>
      </c>
      <c r="B19" t="s">
        <v>98</v>
      </c>
      <c r="C19" t="s">
        <v>51</v>
      </c>
      <c r="D19">
        <v>1.6</v>
      </c>
      <c r="E19">
        <v>1.7</v>
      </c>
      <c r="F19">
        <v>543</v>
      </c>
      <c r="G19">
        <v>497</v>
      </c>
      <c r="H19">
        <v>-8.5</v>
      </c>
    </row>
    <row r="20" spans="1:8">
      <c r="A20">
        <v>19</v>
      </c>
      <c r="B20" t="s">
        <v>99</v>
      </c>
      <c r="C20" t="s">
        <v>51</v>
      </c>
      <c r="D20">
        <v>1.4</v>
      </c>
      <c r="E20">
        <v>1.4</v>
      </c>
      <c r="F20">
        <v>328</v>
      </c>
      <c r="G20">
        <v>332</v>
      </c>
      <c r="H20">
        <v>1.2</v>
      </c>
    </row>
    <row r="21" spans="1:8">
      <c r="A21">
        <v>21</v>
      </c>
      <c r="B21" t="s">
        <v>100</v>
      </c>
      <c r="C21" t="s">
        <v>51</v>
      </c>
      <c r="D21">
        <v>1.8</v>
      </c>
      <c r="E21">
        <v>1.8</v>
      </c>
      <c r="F21">
        <v>996</v>
      </c>
      <c r="G21">
        <v>962</v>
      </c>
      <c r="H21">
        <v>-3.4</v>
      </c>
    </row>
    <row r="22" spans="1:8">
      <c r="A22">
        <v>22</v>
      </c>
      <c r="B22" t="s">
        <v>101</v>
      </c>
      <c r="C22" t="s">
        <v>51</v>
      </c>
      <c r="D22">
        <v>1.3</v>
      </c>
      <c r="E22">
        <v>1.3</v>
      </c>
      <c r="F22">
        <v>785</v>
      </c>
      <c r="G22">
        <v>804</v>
      </c>
      <c r="H22">
        <v>2.4</v>
      </c>
    </row>
    <row r="23" spans="1:8">
      <c r="A23">
        <v>23</v>
      </c>
      <c r="B23" t="s">
        <v>102</v>
      </c>
      <c r="C23" t="s">
        <v>51</v>
      </c>
      <c r="D23">
        <v>1.3</v>
      </c>
      <c r="E23">
        <v>1.2</v>
      </c>
      <c r="F23">
        <v>155</v>
      </c>
      <c r="G23">
        <v>152</v>
      </c>
      <c r="H23">
        <v>-1.9</v>
      </c>
    </row>
    <row r="24" spans="1:8">
      <c r="A24">
        <v>24</v>
      </c>
      <c r="B24" t="s">
        <v>103</v>
      </c>
      <c r="C24" t="s">
        <v>51</v>
      </c>
      <c r="D24">
        <v>1.4</v>
      </c>
      <c r="E24">
        <v>1.4</v>
      </c>
      <c r="F24">
        <v>598</v>
      </c>
      <c r="G24">
        <v>591</v>
      </c>
      <c r="H24">
        <v>-1.2</v>
      </c>
    </row>
    <row r="25" spans="1:8">
      <c r="A25">
        <v>25</v>
      </c>
      <c r="B25" t="s">
        <v>104</v>
      </c>
      <c r="C25" t="s">
        <v>51</v>
      </c>
      <c r="D25">
        <v>2.2000000000000002</v>
      </c>
      <c r="E25">
        <v>2.2999999999999998</v>
      </c>
      <c r="F25" s="34">
        <v>1258</v>
      </c>
      <c r="G25" s="34">
        <v>1179</v>
      </c>
      <c r="H25">
        <v>-6.3</v>
      </c>
    </row>
    <row r="26" spans="1:8">
      <c r="A26">
        <v>26</v>
      </c>
      <c r="B26" t="s">
        <v>105</v>
      </c>
      <c r="C26" t="s">
        <v>51</v>
      </c>
      <c r="D26">
        <v>1.8</v>
      </c>
      <c r="E26">
        <v>1.9</v>
      </c>
      <c r="F26">
        <v>977</v>
      </c>
      <c r="G26">
        <v>915</v>
      </c>
      <c r="H26">
        <v>-6.3</v>
      </c>
    </row>
    <row r="27" spans="1:8">
      <c r="A27">
        <v>27</v>
      </c>
      <c r="B27" t="s">
        <v>106</v>
      </c>
      <c r="C27" t="s">
        <v>51</v>
      </c>
      <c r="D27">
        <v>1.6</v>
      </c>
      <c r="E27">
        <v>1.7</v>
      </c>
      <c r="F27" s="34">
        <v>1048</v>
      </c>
      <c r="G27">
        <v>941</v>
      </c>
      <c r="H27">
        <v>-10.199999999999999</v>
      </c>
    </row>
    <row r="28" spans="1:8">
      <c r="A28">
        <v>28</v>
      </c>
      <c r="B28" t="s">
        <v>107</v>
      </c>
      <c r="C28" t="s">
        <v>51</v>
      </c>
      <c r="D28">
        <v>1.5</v>
      </c>
      <c r="E28">
        <v>1.6</v>
      </c>
      <c r="F28">
        <v>688</v>
      </c>
      <c r="G28">
        <v>637</v>
      </c>
      <c r="H28">
        <v>-7.4</v>
      </c>
    </row>
    <row r="29" spans="1:8">
      <c r="A29">
        <v>29</v>
      </c>
      <c r="B29" t="s">
        <v>108</v>
      </c>
      <c r="C29" t="s">
        <v>51</v>
      </c>
      <c r="D29">
        <v>1.6</v>
      </c>
      <c r="E29">
        <v>1.6</v>
      </c>
      <c r="F29" s="34">
        <v>1499</v>
      </c>
      <c r="G29" s="34">
        <v>1411</v>
      </c>
      <c r="H29">
        <v>-5.9</v>
      </c>
    </row>
    <row r="30" spans="1:8">
      <c r="A30" s="71" t="s">
        <v>109</v>
      </c>
      <c r="B30" t="s">
        <v>110</v>
      </c>
      <c r="C30" t="s">
        <v>51</v>
      </c>
      <c r="D30">
        <v>2.2999999999999998</v>
      </c>
      <c r="E30">
        <v>2.1</v>
      </c>
      <c r="F30">
        <v>330</v>
      </c>
      <c r="G30">
        <v>364</v>
      </c>
      <c r="H30">
        <v>10.3</v>
      </c>
    </row>
    <row r="31" spans="1:8">
      <c r="A31" s="71" t="s">
        <v>111</v>
      </c>
      <c r="B31" t="s">
        <v>112</v>
      </c>
      <c r="C31" t="s">
        <v>51</v>
      </c>
      <c r="D31">
        <v>1.6</v>
      </c>
      <c r="E31">
        <v>1.8</v>
      </c>
      <c r="F31">
        <v>343</v>
      </c>
      <c r="G31">
        <v>292</v>
      </c>
      <c r="H31">
        <v>-14.9</v>
      </c>
    </row>
    <row r="32" spans="1:8">
      <c r="A32">
        <v>30</v>
      </c>
      <c r="B32" t="s">
        <v>113</v>
      </c>
      <c r="C32" t="s">
        <v>51</v>
      </c>
      <c r="D32">
        <v>2</v>
      </c>
      <c r="E32">
        <v>2.1</v>
      </c>
      <c r="F32" s="34">
        <v>1619</v>
      </c>
      <c r="G32" s="34">
        <v>1505</v>
      </c>
      <c r="H32">
        <v>-7</v>
      </c>
    </row>
    <row r="33" spans="1:8">
      <c r="A33">
        <v>31</v>
      </c>
      <c r="B33" t="s">
        <v>114</v>
      </c>
      <c r="C33" t="s">
        <v>51</v>
      </c>
      <c r="D33">
        <v>2.2000000000000002</v>
      </c>
      <c r="E33">
        <v>2.2000000000000002</v>
      </c>
      <c r="F33" s="34">
        <v>3077</v>
      </c>
      <c r="G33" s="34">
        <v>2958</v>
      </c>
      <c r="H33">
        <v>-3.9</v>
      </c>
    </row>
    <row r="34" spans="1:8">
      <c r="A34">
        <v>32</v>
      </c>
      <c r="B34" t="s">
        <v>115</v>
      </c>
      <c r="C34" t="s">
        <v>51</v>
      </c>
      <c r="D34">
        <v>0.9</v>
      </c>
      <c r="E34">
        <v>1</v>
      </c>
      <c r="F34">
        <v>181</v>
      </c>
      <c r="G34">
        <v>175</v>
      </c>
      <c r="H34">
        <v>-3.3</v>
      </c>
    </row>
    <row r="35" spans="1:8">
      <c r="A35">
        <v>33</v>
      </c>
      <c r="B35" t="s">
        <v>116</v>
      </c>
      <c r="C35" t="s">
        <v>51</v>
      </c>
      <c r="D35">
        <v>2.1</v>
      </c>
      <c r="E35">
        <v>2.1</v>
      </c>
      <c r="F35" s="34">
        <v>3470</v>
      </c>
      <c r="G35" s="34">
        <v>3301</v>
      </c>
      <c r="H35">
        <v>-4.9000000000000004</v>
      </c>
    </row>
    <row r="36" spans="1:8">
      <c r="A36">
        <v>34</v>
      </c>
      <c r="B36" t="s">
        <v>117</v>
      </c>
      <c r="C36" t="s">
        <v>51</v>
      </c>
      <c r="D36">
        <v>2.7</v>
      </c>
      <c r="E36">
        <v>2.8</v>
      </c>
      <c r="F36" s="34">
        <v>3307</v>
      </c>
      <c r="G36" s="34">
        <v>3131</v>
      </c>
      <c r="H36">
        <v>-5.3</v>
      </c>
    </row>
    <row r="37" spans="1:8">
      <c r="A37">
        <v>35</v>
      </c>
      <c r="B37" t="s">
        <v>118</v>
      </c>
      <c r="C37" t="s">
        <v>51</v>
      </c>
      <c r="D37">
        <v>1.7</v>
      </c>
      <c r="E37">
        <v>1.7</v>
      </c>
      <c r="F37" s="34">
        <v>1863</v>
      </c>
      <c r="G37" s="34">
        <v>1796</v>
      </c>
      <c r="H37">
        <v>-3.6</v>
      </c>
    </row>
    <row r="38" spans="1:8">
      <c r="A38">
        <v>36</v>
      </c>
      <c r="B38" t="s">
        <v>119</v>
      </c>
      <c r="C38" t="s">
        <v>51</v>
      </c>
      <c r="D38">
        <v>1.7</v>
      </c>
      <c r="E38">
        <v>1.6</v>
      </c>
      <c r="F38">
        <v>354</v>
      </c>
      <c r="G38">
        <v>371</v>
      </c>
      <c r="H38">
        <v>4.8</v>
      </c>
    </row>
    <row r="39" spans="1:8">
      <c r="A39">
        <v>37</v>
      </c>
      <c r="B39" t="s">
        <v>120</v>
      </c>
      <c r="C39" t="s">
        <v>51</v>
      </c>
      <c r="D39">
        <v>1.6</v>
      </c>
      <c r="E39">
        <v>1.6</v>
      </c>
      <c r="F39" s="34">
        <v>1024</v>
      </c>
      <c r="G39">
        <v>970</v>
      </c>
      <c r="H39">
        <v>-5.3</v>
      </c>
    </row>
    <row r="40" spans="1:8">
      <c r="A40">
        <v>38</v>
      </c>
      <c r="B40" t="s">
        <v>121</v>
      </c>
      <c r="C40" t="s">
        <v>51</v>
      </c>
      <c r="D40">
        <v>2</v>
      </c>
      <c r="E40">
        <v>2.1</v>
      </c>
      <c r="F40" s="34">
        <v>2676</v>
      </c>
      <c r="G40" s="34">
        <v>2511</v>
      </c>
      <c r="H40">
        <v>-6.2</v>
      </c>
    </row>
    <row r="41" spans="1:8">
      <c r="A41">
        <v>39</v>
      </c>
      <c r="B41" t="s">
        <v>122</v>
      </c>
      <c r="C41" t="s">
        <v>51</v>
      </c>
      <c r="D41">
        <v>1.4</v>
      </c>
      <c r="E41">
        <v>1.5</v>
      </c>
      <c r="F41">
        <v>430</v>
      </c>
      <c r="G41">
        <v>357</v>
      </c>
      <c r="H41">
        <v>-17</v>
      </c>
    </row>
    <row r="42" spans="1:8">
      <c r="A42">
        <v>40</v>
      </c>
      <c r="B42" t="s">
        <v>123</v>
      </c>
      <c r="C42" t="s">
        <v>51</v>
      </c>
      <c r="D42">
        <v>1.4</v>
      </c>
      <c r="E42">
        <v>1.4</v>
      </c>
      <c r="F42">
        <v>553</v>
      </c>
      <c r="G42">
        <v>578</v>
      </c>
      <c r="H42">
        <v>4.5</v>
      </c>
    </row>
    <row r="43" spans="1:8">
      <c r="A43">
        <v>41</v>
      </c>
      <c r="B43" t="s">
        <v>124</v>
      </c>
      <c r="C43" t="s">
        <v>51</v>
      </c>
      <c r="D43">
        <v>1.4</v>
      </c>
      <c r="E43">
        <v>1.5</v>
      </c>
      <c r="F43">
        <v>540</v>
      </c>
      <c r="G43">
        <v>463</v>
      </c>
      <c r="H43">
        <v>-14.3</v>
      </c>
    </row>
    <row r="44" spans="1:8">
      <c r="A44">
        <v>42</v>
      </c>
      <c r="B44" t="s">
        <v>125</v>
      </c>
      <c r="C44" t="s">
        <v>51</v>
      </c>
      <c r="D44">
        <v>1.7</v>
      </c>
      <c r="E44">
        <v>1.9</v>
      </c>
      <c r="F44" s="34">
        <v>1512</v>
      </c>
      <c r="G44" s="34">
        <v>1320</v>
      </c>
      <c r="H44">
        <v>-12.7</v>
      </c>
    </row>
    <row r="45" spans="1:8">
      <c r="A45">
        <v>43</v>
      </c>
      <c r="B45" t="s">
        <v>126</v>
      </c>
      <c r="C45" t="s">
        <v>51</v>
      </c>
      <c r="D45">
        <v>1.1000000000000001</v>
      </c>
      <c r="E45">
        <v>1.2</v>
      </c>
      <c r="F45">
        <v>289</v>
      </c>
      <c r="G45">
        <v>242</v>
      </c>
      <c r="H45">
        <v>-16.3</v>
      </c>
    </row>
    <row r="46" spans="1:8">
      <c r="A46">
        <v>44</v>
      </c>
      <c r="B46" t="s">
        <v>127</v>
      </c>
      <c r="C46" t="s">
        <v>51</v>
      </c>
      <c r="D46">
        <v>1.8</v>
      </c>
      <c r="E46">
        <v>1.9</v>
      </c>
      <c r="F46" s="34">
        <v>2798</v>
      </c>
      <c r="G46" s="34">
        <v>2573</v>
      </c>
      <c r="H46">
        <v>-8</v>
      </c>
    </row>
    <row r="47" spans="1:8">
      <c r="A47">
        <v>45</v>
      </c>
      <c r="B47" t="s">
        <v>128</v>
      </c>
      <c r="C47" t="s">
        <v>51</v>
      </c>
      <c r="D47">
        <v>1.9</v>
      </c>
      <c r="E47">
        <v>2</v>
      </c>
      <c r="F47" s="34">
        <v>1286</v>
      </c>
      <c r="G47" s="34">
        <v>1297</v>
      </c>
      <c r="H47">
        <v>0.9</v>
      </c>
    </row>
    <row r="48" spans="1:8">
      <c r="A48">
        <v>46</v>
      </c>
      <c r="B48" t="s">
        <v>129</v>
      </c>
      <c r="C48" t="s">
        <v>51</v>
      </c>
      <c r="D48">
        <v>1.2</v>
      </c>
      <c r="E48">
        <v>1.2</v>
      </c>
      <c r="F48">
        <v>214</v>
      </c>
      <c r="G48">
        <v>214</v>
      </c>
      <c r="H48">
        <v>0</v>
      </c>
    </row>
    <row r="49" spans="1:8">
      <c r="A49">
        <v>47</v>
      </c>
      <c r="B49" t="s">
        <v>130</v>
      </c>
      <c r="C49" t="s">
        <v>51</v>
      </c>
      <c r="D49">
        <v>1.9</v>
      </c>
      <c r="E49">
        <v>2</v>
      </c>
      <c r="F49">
        <v>711</v>
      </c>
      <c r="G49">
        <v>649</v>
      </c>
      <c r="H49">
        <v>-8.6999999999999993</v>
      </c>
    </row>
    <row r="50" spans="1:8">
      <c r="A50">
        <v>48</v>
      </c>
      <c r="B50" t="s">
        <v>131</v>
      </c>
      <c r="C50" t="s">
        <v>51</v>
      </c>
      <c r="D50">
        <v>1.4</v>
      </c>
      <c r="E50">
        <v>1.4</v>
      </c>
      <c r="F50">
        <v>126</v>
      </c>
      <c r="G50">
        <v>104</v>
      </c>
      <c r="H50">
        <v>-17.5</v>
      </c>
    </row>
    <row r="51" spans="1:8">
      <c r="A51">
        <v>49</v>
      </c>
      <c r="B51" t="s">
        <v>132</v>
      </c>
      <c r="C51" t="s">
        <v>51</v>
      </c>
      <c r="D51">
        <v>1.3</v>
      </c>
      <c r="E51">
        <v>1.3</v>
      </c>
      <c r="F51" s="34">
        <v>1071</v>
      </c>
      <c r="G51" s="34">
        <v>1055</v>
      </c>
      <c r="H51">
        <v>-1.5</v>
      </c>
    </row>
    <row r="52" spans="1:8">
      <c r="A52">
        <v>50</v>
      </c>
      <c r="B52" t="s">
        <v>133</v>
      </c>
      <c r="C52" t="s">
        <v>51</v>
      </c>
      <c r="D52">
        <v>1</v>
      </c>
      <c r="E52">
        <v>1.1000000000000001</v>
      </c>
      <c r="F52">
        <v>609</v>
      </c>
      <c r="G52">
        <v>517</v>
      </c>
      <c r="H52">
        <v>-15.1</v>
      </c>
    </row>
    <row r="53" spans="1:8">
      <c r="A53">
        <v>51</v>
      </c>
      <c r="B53" t="s">
        <v>134</v>
      </c>
      <c r="C53" t="s">
        <v>51</v>
      </c>
      <c r="D53">
        <v>1.9</v>
      </c>
      <c r="E53">
        <v>2.2000000000000002</v>
      </c>
      <c r="F53" s="34">
        <v>1269</v>
      </c>
      <c r="G53" s="34">
        <v>1092</v>
      </c>
      <c r="H53">
        <v>-13.9</v>
      </c>
    </row>
    <row r="54" spans="1:8">
      <c r="A54">
        <v>52</v>
      </c>
      <c r="B54" t="s">
        <v>135</v>
      </c>
      <c r="C54" t="s">
        <v>51</v>
      </c>
      <c r="D54">
        <v>1.8</v>
      </c>
      <c r="E54">
        <v>2</v>
      </c>
      <c r="F54">
        <v>355</v>
      </c>
      <c r="G54">
        <v>308</v>
      </c>
      <c r="H54">
        <v>-13.2</v>
      </c>
    </row>
    <row r="55" spans="1:8">
      <c r="A55">
        <v>53</v>
      </c>
      <c r="B55" t="s">
        <v>136</v>
      </c>
      <c r="C55" t="s">
        <v>51</v>
      </c>
      <c r="D55">
        <v>1</v>
      </c>
      <c r="E55">
        <v>1.2</v>
      </c>
      <c r="F55">
        <v>392</v>
      </c>
      <c r="G55">
        <v>311</v>
      </c>
      <c r="H55">
        <v>-20.7</v>
      </c>
    </row>
    <row r="56" spans="1:8">
      <c r="A56">
        <v>54</v>
      </c>
      <c r="B56" t="s">
        <v>137</v>
      </c>
      <c r="C56" t="s">
        <v>51</v>
      </c>
      <c r="D56">
        <v>2.1</v>
      </c>
      <c r="E56">
        <v>2.2000000000000002</v>
      </c>
      <c r="F56" s="34">
        <v>1583</v>
      </c>
      <c r="G56" s="34">
        <v>1542</v>
      </c>
      <c r="H56">
        <v>-2.6</v>
      </c>
    </row>
    <row r="57" spans="1:8">
      <c r="A57">
        <v>55</v>
      </c>
      <c r="B57" t="s">
        <v>138</v>
      </c>
      <c r="C57" t="s">
        <v>51</v>
      </c>
      <c r="D57">
        <v>1.9</v>
      </c>
      <c r="E57">
        <v>1.9</v>
      </c>
      <c r="F57">
        <v>331</v>
      </c>
      <c r="G57">
        <v>351</v>
      </c>
      <c r="H57">
        <v>6</v>
      </c>
    </row>
    <row r="58" spans="1:8">
      <c r="A58">
        <v>56</v>
      </c>
      <c r="B58" t="s">
        <v>139</v>
      </c>
      <c r="C58" t="s">
        <v>51</v>
      </c>
      <c r="D58">
        <v>1.5</v>
      </c>
      <c r="E58">
        <v>1.5</v>
      </c>
      <c r="F58" s="34">
        <v>1195</v>
      </c>
      <c r="G58" s="34">
        <v>1148</v>
      </c>
      <c r="H58">
        <v>-3.9</v>
      </c>
    </row>
    <row r="59" spans="1:8">
      <c r="A59">
        <v>57</v>
      </c>
      <c r="B59" t="s">
        <v>140</v>
      </c>
      <c r="C59" t="s">
        <v>51</v>
      </c>
      <c r="D59">
        <v>1.8</v>
      </c>
      <c r="E59">
        <v>1.9</v>
      </c>
      <c r="F59" s="34">
        <v>2103</v>
      </c>
      <c r="G59" s="34">
        <v>1865</v>
      </c>
      <c r="H59">
        <v>-11.3</v>
      </c>
    </row>
    <row r="60" spans="1:8">
      <c r="A60">
        <v>58</v>
      </c>
      <c r="B60" t="s">
        <v>141</v>
      </c>
      <c r="C60" t="s">
        <v>51</v>
      </c>
      <c r="D60">
        <v>1.4</v>
      </c>
      <c r="E60">
        <v>1.4</v>
      </c>
      <c r="F60">
        <v>280</v>
      </c>
      <c r="G60">
        <v>298</v>
      </c>
      <c r="H60">
        <v>6.4</v>
      </c>
    </row>
    <row r="61" spans="1:8">
      <c r="A61">
        <v>59</v>
      </c>
      <c r="B61" t="s">
        <v>142</v>
      </c>
      <c r="C61" t="s">
        <v>51</v>
      </c>
      <c r="D61">
        <v>2.6</v>
      </c>
      <c r="E61">
        <v>2.8</v>
      </c>
      <c r="F61" s="34">
        <v>7583</v>
      </c>
      <c r="G61" s="34">
        <v>6852</v>
      </c>
      <c r="H61">
        <v>-9.6</v>
      </c>
    </row>
    <row r="62" spans="1:8">
      <c r="A62">
        <v>60</v>
      </c>
      <c r="B62" t="s">
        <v>143</v>
      </c>
      <c r="C62" t="s">
        <v>51</v>
      </c>
      <c r="D62">
        <v>1.7</v>
      </c>
      <c r="E62">
        <v>1.7</v>
      </c>
      <c r="F62" s="34">
        <v>1452</v>
      </c>
      <c r="G62" s="34">
        <v>1410</v>
      </c>
      <c r="H62">
        <v>-2.9</v>
      </c>
    </row>
    <row r="63" spans="1:8">
      <c r="A63">
        <v>61</v>
      </c>
      <c r="B63" t="s">
        <v>144</v>
      </c>
      <c r="C63" t="s">
        <v>51</v>
      </c>
      <c r="D63">
        <v>1.5</v>
      </c>
      <c r="E63">
        <v>1.5</v>
      </c>
      <c r="F63">
        <v>427</v>
      </c>
      <c r="G63">
        <v>429</v>
      </c>
      <c r="H63">
        <v>0.5</v>
      </c>
    </row>
    <row r="64" spans="1:8">
      <c r="A64">
        <v>62</v>
      </c>
      <c r="B64" t="s">
        <v>145</v>
      </c>
      <c r="C64" t="s">
        <v>51</v>
      </c>
      <c r="D64">
        <v>2.2999999999999998</v>
      </c>
      <c r="E64">
        <v>2.4</v>
      </c>
      <c r="F64" s="34">
        <v>3772</v>
      </c>
      <c r="G64" s="34">
        <v>3441</v>
      </c>
      <c r="H64">
        <v>-8.8000000000000007</v>
      </c>
    </row>
    <row r="65" spans="1:8">
      <c r="A65">
        <v>63</v>
      </c>
      <c r="B65" t="s">
        <v>146</v>
      </c>
      <c r="C65" t="s">
        <v>51</v>
      </c>
      <c r="D65">
        <v>1.5</v>
      </c>
      <c r="E65">
        <v>1.5</v>
      </c>
      <c r="F65">
        <v>986</v>
      </c>
      <c r="G65">
        <v>957</v>
      </c>
      <c r="H65">
        <v>-2.9</v>
      </c>
    </row>
    <row r="66" spans="1:8">
      <c r="A66">
        <v>64</v>
      </c>
      <c r="B66" t="s">
        <v>147</v>
      </c>
      <c r="C66" t="s">
        <v>51</v>
      </c>
      <c r="D66">
        <v>1.5</v>
      </c>
      <c r="E66">
        <v>1.5</v>
      </c>
      <c r="F66" s="34">
        <v>1047</v>
      </c>
      <c r="G66" s="34">
        <v>1009</v>
      </c>
      <c r="H66">
        <v>-3.6</v>
      </c>
    </row>
    <row r="67" spans="1:8">
      <c r="A67">
        <v>65</v>
      </c>
      <c r="B67" t="s">
        <v>148</v>
      </c>
      <c r="C67" t="s">
        <v>51</v>
      </c>
      <c r="D67">
        <v>1.6</v>
      </c>
      <c r="E67">
        <v>1.6</v>
      </c>
      <c r="F67">
        <v>363</v>
      </c>
      <c r="G67">
        <v>361</v>
      </c>
      <c r="H67">
        <v>-0.6</v>
      </c>
    </row>
    <row r="68" spans="1:8">
      <c r="A68">
        <v>66</v>
      </c>
      <c r="B68" t="s">
        <v>149</v>
      </c>
      <c r="C68" t="s">
        <v>51</v>
      </c>
      <c r="D68">
        <v>2.6</v>
      </c>
      <c r="E68">
        <v>2.7</v>
      </c>
      <c r="F68" s="34">
        <v>1321</v>
      </c>
      <c r="G68" s="34">
        <v>1219</v>
      </c>
      <c r="H68">
        <v>-7.7</v>
      </c>
    </row>
    <row r="69" spans="1:8">
      <c r="A69">
        <v>67</v>
      </c>
      <c r="B69" t="s">
        <v>150</v>
      </c>
      <c r="C69" t="s">
        <v>51</v>
      </c>
      <c r="D69">
        <v>1.8</v>
      </c>
      <c r="E69">
        <v>1.9</v>
      </c>
      <c r="F69" s="34">
        <v>2213</v>
      </c>
      <c r="G69" s="34">
        <v>1985</v>
      </c>
      <c r="H69">
        <v>-10.3</v>
      </c>
    </row>
    <row r="70" spans="1:8">
      <c r="A70">
        <v>68</v>
      </c>
      <c r="B70" t="s">
        <v>151</v>
      </c>
      <c r="C70" t="s">
        <v>51</v>
      </c>
      <c r="D70">
        <v>1.9</v>
      </c>
      <c r="E70">
        <v>2</v>
      </c>
      <c r="F70" s="34">
        <v>1605</v>
      </c>
      <c r="G70" s="34">
        <v>1448</v>
      </c>
      <c r="H70">
        <v>-9.8000000000000007</v>
      </c>
    </row>
    <row r="71" spans="1:8">
      <c r="A71">
        <v>69</v>
      </c>
      <c r="B71" t="s">
        <v>152</v>
      </c>
      <c r="C71" t="s">
        <v>51</v>
      </c>
      <c r="D71">
        <v>2.6</v>
      </c>
      <c r="E71">
        <v>2.7</v>
      </c>
      <c r="F71" s="34">
        <v>5290</v>
      </c>
      <c r="G71" s="34">
        <v>4750</v>
      </c>
      <c r="H71">
        <v>-10.199999999999999</v>
      </c>
    </row>
    <row r="72" spans="1:8">
      <c r="A72">
        <v>70</v>
      </c>
      <c r="B72" t="s">
        <v>153</v>
      </c>
      <c r="C72" t="s">
        <v>51</v>
      </c>
      <c r="D72">
        <v>1.6</v>
      </c>
      <c r="E72">
        <v>1.7</v>
      </c>
      <c r="F72">
        <v>414</v>
      </c>
      <c r="G72">
        <v>384</v>
      </c>
      <c r="H72">
        <v>-7.2</v>
      </c>
    </row>
    <row r="73" spans="1:8">
      <c r="A73">
        <v>71</v>
      </c>
      <c r="B73" t="s">
        <v>154</v>
      </c>
      <c r="C73" t="s">
        <v>51</v>
      </c>
      <c r="D73">
        <v>1.4</v>
      </c>
      <c r="E73">
        <v>1.4</v>
      </c>
      <c r="F73">
        <v>791</v>
      </c>
      <c r="G73">
        <v>797</v>
      </c>
      <c r="H73">
        <v>0.8</v>
      </c>
    </row>
    <row r="74" spans="1:8">
      <c r="A74">
        <v>72</v>
      </c>
      <c r="B74" t="s">
        <v>155</v>
      </c>
      <c r="C74" t="s">
        <v>51</v>
      </c>
      <c r="D74">
        <v>1.6</v>
      </c>
      <c r="E74">
        <v>1.8</v>
      </c>
      <c r="F74" s="34">
        <v>1059</v>
      </c>
      <c r="G74">
        <v>899</v>
      </c>
      <c r="H74">
        <v>-15.1</v>
      </c>
    </row>
    <row r="75" spans="1:8">
      <c r="A75">
        <v>73</v>
      </c>
      <c r="B75" t="s">
        <v>156</v>
      </c>
      <c r="C75" t="s">
        <v>51</v>
      </c>
      <c r="D75">
        <v>1.8</v>
      </c>
      <c r="E75">
        <v>1.9</v>
      </c>
      <c r="F75">
        <v>847</v>
      </c>
      <c r="G75">
        <v>777</v>
      </c>
      <c r="H75">
        <v>-8.3000000000000007</v>
      </c>
    </row>
    <row r="76" spans="1:8">
      <c r="A76">
        <v>74</v>
      </c>
      <c r="B76" t="s">
        <v>157</v>
      </c>
      <c r="C76" t="s">
        <v>51</v>
      </c>
      <c r="D76">
        <v>1.7</v>
      </c>
      <c r="E76">
        <v>1.7</v>
      </c>
      <c r="F76" s="34">
        <v>1397</v>
      </c>
      <c r="G76" s="34">
        <v>1390</v>
      </c>
      <c r="H76">
        <v>-0.5</v>
      </c>
    </row>
    <row r="77" spans="1:8">
      <c r="A77">
        <v>75</v>
      </c>
      <c r="B77" t="s">
        <v>158</v>
      </c>
      <c r="C77" t="s">
        <v>51</v>
      </c>
      <c r="D77">
        <v>3.4</v>
      </c>
      <c r="E77">
        <v>3.8</v>
      </c>
      <c r="F77" s="34">
        <v>8932</v>
      </c>
      <c r="G77" s="34">
        <v>7447</v>
      </c>
      <c r="H77">
        <v>-16.600000000000001</v>
      </c>
    </row>
    <row r="78" spans="1:8">
      <c r="A78">
        <v>76</v>
      </c>
      <c r="B78" t="s">
        <v>159</v>
      </c>
      <c r="C78" t="s">
        <v>51</v>
      </c>
      <c r="D78">
        <v>2</v>
      </c>
      <c r="E78">
        <v>2.2000000000000002</v>
      </c>
      <c r="F78" s="34">
        <v>2876</v>
      </c>
      <c r="G78" s="34">
        <v>2508</v>
      </c>
      <c r="H78">
        <v>-12.8</v>
      </c>
    </row>
    <row r="79" spans="1:8">
      <c r="A79">
        <v>77</v>
      </c>
      <c r="B79" t="s">
        <v>160</v>
      </c>
      <c r="C79" t="s">
        <v>51</v>
      </c>
      <c r="D79">
        <v>1.7</v>
      </c>
      <c r="E79">
        <v>1.8</v>
      </c>
      <c r="F79" s="34">
        <v>2586</v>
      </c>
      <c r="G79" s="34">
        <v>2379</v>
      </c>
      <c r="H79">
        <v>-8</v>
      </c>
    </row>
    <row r="80" spans="1:8">
      <c r="A80">
        <v>78</v>
      </c>
      <c r="B80" t="s">
        <v>161</v>
      </c>
      <c r="C80" t="s">
        <v>51</v>
      </c>
      <c r="D80">
        <v>1.5</v>
      </c>
      <c r="E80">
        <v>1.6</v>
      </c>
      <c r="F80" s="34">
        <v>2372</v>
      </c>
      <c r="G80" s="34">
        <v>2209</v>
      </c>
      <c r="H80">
        <v>-6.9</v>
      </c>
    </row>
    <row r="81" spans="1:8">
      <c r="A81">
        <v>79</v>
      </c>
      <c r="B81" t="s">
        <v>162</v>
      </c>
      <c r="C81" t="s">
        <v>51</v>
      </c>
      <c r="D81">
        <v>1.3</v>
      </c>
      <c r="E81">
        <v>1.2</v>
      </c>
      <c r="F81">
        <v>517</v>
      </c>
      <c r="G81">
        <v>468</v>
      </c>
      <c r="H81">
        <v>-9.5</v>
      </c>
    </row>
    <row r="82" spans="1:8">
      <c r="A82">
        <v>80</v>
      </c>
      <c r="B82" t="s">
        <v>163</v>
      </c>
      <c r="C82" t="s">
        <v>51</v>
      </c>
      <c r="D82">
        <v>1.8</v>
      </c>
      <c r="E82">
        <v>2.2000000000000002</v>
      </c>
      <c r="F82" s="34">
        <v>1211</v>
      </c>
      <c r="G82" s="34">
        <v>1058</v>
      </c>
      <c r="H82">
        <v>-12.6</v>
      </c>
    </row>
    <row r="83" spans="1:8">
      <c r="A83">
        <v>81</v>
      </c>
      <c r="B83" t="s">
        <v>164</v>
      </c>
      <c r="C83" t="s">
        <v>51</v>
      </c>
      <c r="D83">
        <v>1.7</v>
      </c>
      <c r="E83">
        <v>1.6</v>
      </c>
      <c r="F83">
        <v>643</v>
      </c>
      <c r="G83">
        <v>646</v>
      </c>
      <c r="H83">
        <v>0.5</v>
      </c>
    </row>
    <row r="84" spans="1:8">
      <c r="A84">
        <v>82</v>
      </c>
      <c r="B84" t="s">
        <v>165</v>
      </c>
      <c r="C84" t="s">
        <v>51</v>
      </c>
      <c r="D84">
        <v>1.5</v>
      </c>
      <c r="E84">
        <v>1.6</v>
      </c>
      <c r="F84">
        <v>419</v>
      </c>
      <c r="G84">
        <v>387</v>
      </c>
      <c r="H84">
        <v>-7.6</v>
      </c>
    </row>
    <row r="85" spans="1:8">
      <c r="A85">
        <v>83</v>
      </c>
      <c r="B85" t="s">
        <v>166</v>
      </c>
      <c r="C85" t="s">
        <v>51</v>
      </c>
      <c r="D85">
        <v>2.5</v>
      </c>
      <c r="E85">
        <v>2.6</v>
      </c>
      <c r="F85" s="34">
        <v>2772</v>
      </c>
      <c r="G85" s="34">
        <v>2650</v>
      </c>
      <c r="H85">
        <v>-4.4000000000000004</v>
      </c>
    </row>
    <row r="86" spans="1:8">
      <c r="A86">
        <v>84</v>
      </c>
      <c r="B86" t="s">
        <v>167</v>
      </c>
      <c r="C86" t="s">
        <v>51</v>
      </c>
      <c r="D86">
        <v>2</v>
      </c>
      <c r="E86">
        <v>2.1</v>
      </c>
      <c r="F86" s="34">
        <v>1235</v>
      </c>
      <c r="G86" s="34">
        <v>1114</v>
      </c>
      <c r="H86">
        <v>-9.8000000000000007</v>
      </c>
    </row>
    <row r="87" spans="1:8">
      <c r="A87">
        <v>85</v>
      </c>
      <c r="B87" t="s">
        <v>168</v>
      </c>
      <c r="C87" t="s">
        <v>51</v>
      </c>
      <c r="D87">
        <v>1.2</v>
      </c>
      <c r="E87">
        <v>1.2</v>
      </c>
      <c r="F87">
        <v>813</v>
      </c>
      <c r="G87">
        <v>829</v>
      </c>
      <c r="H87">
        <v>2</v>
      </c>
    </row>
    <row r="88" spans="1:8">
      <c r="A88">
        <v>86</v>
      </c>
      <c r="B88" t="s">
        <v>169</v>
      </c>
      <c r="C88" t="s">
        <v>51</v>
      </c>
      <c r="D88">
        <v>1.4</v>
      </c>
      <c r="E88">
        <v>1.5</v>
      </c>
      <c r="F88">
        <v>714</v>
      </c>
      <c r="G88">
        <v>629</v>
      </c>
      <c r="H88">
        <v>-11.9</v>
      </c>
    </row>
    <row r="89" spans="1:8">
      <c r="A89">
        <v>87</v>
      </c>
      <c r="B89" t="s">
        <v>170</v>
      </c>
      <c r="C89" t="s">
        <v>51</v>
      </c>
      <c r="D89">
        <v>1.3</v>
      </c>
      <c r="E89">
        <v>1.4</v>
      </c>
      <c r="F89">
        <v>586</v>
      </c>
      <c r="G89">
        <v>491</v>
      </c>
      <c r="H89">
        <v>-16.2</v>
      </c>
    </row>
    <row r="90" spans="1:8">
      <c r="A90">
        <v>88</v>
      </c>
      <c r="B90" t="s">
        <v>171</v>
      </c>
      <c r="C90" t="s">
        <v>51</v>
      </c>
      <c r="D90">
        <v>1.4</v>
      </c>
      <c r="E90">
        <v>1.5</v>
      </c>
      <c r="F90">
        <v>532</v>
      </c>
      <c r="G90">
        <v>524</v>
      </c>
      <c r="H90">
        <v>-1.5</v>
      </c>
    </row>
    <row r="91" spans="1:8">
      <c r="A91">
        <v>89</v>
      </c>
      <c r="B91" t="s">
        <v>172</v>
      </c>
      <c r="C91" t="s">
        <v>51</v>
      </c>
      <c r="D91">
        <v>2.1</v>
      </c>
      <c r="E91">
        <v>2.1</v>
      </c>
      <c r="F91">
        <v>676</v>
      </c>
      <c r="G91">
        <v>709</v>
      </c>
      <c r="H91">
        <v>4.9000000000000004</v>
      </c>
    </row>
    <row r="92" spans="1:8">
      <c r="A92">
        <v>90</v>
      </c>
      <c r="B92" t="s">
        <v>173</v>
      </c>
      <c r="C92" t="s">
        <v>51</v>
      </c>
      <c r="D92">
        <v>1.6</v>
      </c>
      <c r="E92">
        <v>2</v>
      </c>
      <c r="F92">
        <v>301</v>
      </c>
      <c r="G92">
        <v>234</v>
      </c>
      <c r="H92">
        <v>-22.3</v>
      </c>
    </row>
    <row r="93" spans="1:8">
      <c r="A93">
        <v>91</v>
      </c>
      <c r="B93" t="s">
        <v>174</v>
      </c>
      <c r="C93" t="s">
        <v>51</v>
      </c>
      <c r="D93">
        <v>1.7</v>
      </c>
      <c r="E93">
        <v>1.8</v>
      </c>
      <c r="F93" s="34">
        <v>2329</v>
      </c>
      <c r="G93" s="34">
        <v>2243</v>
      </c>
      <c r="H93">
        <v>-3.7</v>
      </c>
    </row>
    <row r="94" spans="1:8">
      <c r="A94">
        <v>92</v>
      </c>
      <c r="B94" t="s">
        <v>175</v>
      </c>
      <c r="C94" t="s">
        <v>51</v>
      </c>
      <c r="D94">
        <v>2</v>
      </c>
      <c r="E94">
        <v>1.9</v>
      </c>
      <c r="F94" s="34">
        <v>3098</v>
      </c>
      <c r="G94" s="34">
        <v>3235</v>
      </c>
      <c r="H94">
        <v>4.4000000000000004</v>
      </c>
    </row>
    <row r="95" spans="1:8">
      <c r="A95">
        <v>93</v>
      </c>
      <c r="B95" t="s">
        <v>176</v>
      </c>
      <c r="C95" t="s">
        <v>51</v>
      </c>
      <c r="D95">
        <v>3.5</v>
      </c>
      <c r="E95">
        <v>3.5</v>
      </c>
      <c r="F95" s="34">
        <v>5888</v>
      </c>
      <c r="G95" s="34">
        <v>5637</v>
      </c>
      <c r="H95">
        <v>-4.3</v>
      </c>
    </row>
    <row r="96" spans="1:8">
      <c r="A96">
        <v>94</v>
      </c>
      <c r="B96" t="s">
        <v>177</v>
      </c>
      <c r="C96" t="s">
        <v>51</v>
      </c>
      <c r="D96">
        <v>2.4</v>
      </c>
      <c r="E96">
        <v>2.2999999999999998</v>
      </c>
      <c r="F96" s="34">
        <v>3246</v>
      </c>
      <c r="G96" s="34">
        <v>3267</v>
      </c>
      <c r="H96">
        <v>0.6</v>
      </c>
    </row>
    <row r="97" spans="1:8">
      <c r="A97">
        <v>95</v>
      </c>
      <c r="B97" t="s">
        <v>178</v>
      </c>
      <c r="C97" t="s">
        <v>51</v>
      </c>
      <c r="D97">
        <v>2.2000000000000002</v>
      </c>
      <c r="E97">
        <v>2.2000000000000002</v>
      </c>
      <c r="F97" s="34">
        <v>2769</v>
      </c>
      <c r="G97" s="34">
        <v>2658</v>
      </c>
      <c r="H97">
        <v>-4</v>
      </c>
    </row>
    <row r="98" spans="1:8">
      <c r="A98" s="73" t="s">
        <v>75</v>
      </c>
      <c r="B98" s="73"/>
      <c r="C98" t="s">
        <v>51</v>
      </c>
      <c r="D98">
        <v>2</v>
      </c>
      <c r="E98">
        <v>2.1</v>
      </c>
      <c r="F98" s="34">
        <v>138585</v>
      </c>
      <c r="G98" s="34">
        <v>129258</v>
      </c>
      <c r="H98">
        <v>-6.7</v>
      </c>
    </row>
    <row r="99" spans="1:8">
      <c r="A99">
        <v>1</v>
      </c>
      <c r="B99" t="s">
        <v>81</v>
      </c>
      <c r="C99" t="s">
        <v>66</v>
      </c>
      <c r="D99">
        <v>2.6</v>
      </c>
      <c r="E99">
        <v>2.5</v>
      </c>
      <c r="F99" s="34">
        <v>1629</v>
      </c>
      <c r="G99" s="34">
        <v>1651</v>
      </c>
      <c r="H99">
        <v>1.4</v>
      </c>
    </row>
    <row r="100" spans="1:8">
      <c r="A100">
        <v>2</v>
      </c>
      <c r="B100" t="s">
        <v>82</v>
      </c>
      <c r="C100" t="s">
        <v>66</v>
      </c>
      <c r="D100">
        <v>4.2</v>
      </c>
      <c r="E100">
        <v>4.2</v>
      </c>
      <c r="F100" s="34">
        <v>2319</v>
      </c>
      <c r="G100" s="34">
        <v>2250</v>
      </c>
      <c r="H100">
        <v>-3</v>
      </c>
    </row>
    <row r="101" spans="1:8">
      <c r="A101">
        <v>3</v>
      </c>
      <c r="B101" t="s">
        <v>83</v>
      </c>
      <c r="C101" t="s">
        <v>66</v>
      </c>
      <c r="D101">
        <v>3.1</v>
      </c>
      <c r="E101">
        <v>3.3</v>
      </c>
      <c r="F101" s="34">
        <v>1175</v>
      </c>
      <c r="G101" s="34">
        <v>1060</v>
      </c>
      <c r="H101">
        <v>-9.8000000000000007</v>
      </c>
    </row>
    <row r="102" spans="1:8">
      <c r="A102">
        <v>4</v>
      </c>
      <c r="B102" t="s">
        <v>84</v>
      </c>
      <c r="C102" t="s">
        <v>66</v>
      </c>
      <c r="D102">
        <v>4.2</v>
      </c>
      <c r="E102">
        <v>3.9</v>
      </c>
      <c r="F102">
        <v>663</v>
      </c>
      <c r="G102">
        <v>689</v>
      </c>
      <c r="H102">
        <v>3.9</v>
      </c>
    </row>
    <row r="103" spans="1:8">
      <c r="A103">
        <v>5</v>
      </c>
      <c r="B103" t="s">
        <v>85</v>
      </c>
      <c r="C103" t="s">
        <v>66</v>
      </c>
      <c r="D103">
        <v>3.6</v>
      </c>
      <c r="E103">
        <v>3.5</v>
      </c>
      <c r="F103">
        <v>444</v>
      </c>
      <c r="G103">
        <v>513</v>
      </c>
      <c r="H103">
        <v>15.5</v>
      </c>
    </row>
    <row r="104" spans="1:8">
      <c r="A104">
        <v>6</v>
      </c>
      <c r="B104" t="s">
        <v>86</v>
      </c>
      <c r="C104" t="s">
        <v>66</v>
      </c>
      <c r="D104">
        <v>5.4</v>
      </c>
      <c r="E104">
        <v>5.0999999999999996</v>
      </c>
      <c r="F104" s="34">
        <v>5705</v>
      </c>
      <c r="G104" s="34">
        <v>5813</v>
      </c>
      <c r="H104">
        <v>1.9</v>
      </c>
    </row>
    <row r="105" spans="1:8">
      <c r="A105">
        <v>7</v>
      </c>
      <c r="B105" t="s">
        <v>87</v>
      </c>
      <c r="C105" t="s">
        <v>66</v>
      </c>
      <c r="D105">
        <v>2.7</v>
      </c>
      <c r="E105">
        <v>2.6</v>
      </c>
      <c r="F105">
        <v>832</v>
      </c>
      <c r="G105">
        <v>885</v>
      </c>
      <c r="H105">
        <v>6.4</v>
      </c>
    </row>
    <row r="106" spans="1:8">
      <c r="A106">
        <v>8</v>
      </c>
      <c r="B106" t="s">
        <v>88</v>
      </c>
      <c r="C106" t="s">
        <v>66</v>
      </c>
      <c r="D106">
        <v>4</v>
      </c>
      <c r="E106">
        <v>3.9</v>
      </c>
      <c r="F106" s="34">
        <v>1097</v>
      </c>
      <c r="G106" s="34">
        <v>1102</v>
      </c>
      <c r="H106">
        <v>0.5</v>
      </c>
    </row>
    <row r="107" spans="1:8">
      <c r="A107">
        <v>9</v>
      </c>
      <c r="B107" t="s">
        <v>89</v>
      </c>
      <c r="C107" t="s">
        <v>66</v>
      </c>
      <c r="D107">
        <v>4.5</v>
      </c>
      <c r="E107">
        <v>3.9</v>
      </c>
      <c r="F107">
        <v>597</v>
      </c>
      <c r="G107">
        <v>688</v>
      </c>
      <c r="H107">
        <v>15.2</v>
      </c>
    </row>
    <row r="108" spans="1:8">
      <c r="A108">
        <v>10</v>
      </c>
      <c r="B108" t="s">
        <v>90</v>
      </c>
      <c r="C108" t="s">
        <v>66</v>
      </c>
      <c r="D108">
        <v>4.4000000000000004</v>
      </c>
      <c r="E108">
        <v>4.5</v>
      </c>
      <c r="F108" s="34">
        <v>1464</v>
      </c>
      <c r="G108" s="34">
        <v>1357</v>
      </c>
      <c r="H108">
        <v>-7.3</v>
      </c>
    </row>
    <row r="109" spans="1:8">
      <c r="A109">
        <v>11</v>
      </c>
      <c r="B109" t="s">
        <v>91</v>
      </c>
      <c r="C109" t="s">
        <v>66</v>
      </c>
      <c r="D109">
        <v>3.7</v>
      </c>
      <c r="E109">
        <v>3.7</v>
      </c>
      <c r="F109" s="34">
        <v>1350</v>
      </c>
      <c r="G109" s="34">
        <v>1365</v>
      </c>
      <c r="H109">
        <v>1.1000000000000001</v>
      </c>
    </row>
    <row r="110" spans="1:8">
      <c r="A110">
        <v>12</v>
      </c>
      <c r="B110" t="s">
        <v>92</v>
      </c>
      <c r="C110" t="s">
        <v>66</v>
      </c>
      <c r="D110">
        <v>2.5</v>
      </c>
      <c r="E110">
        <v>2.2999999999999998</v>
      </c>
      <c r="F110">
        <v>691</v>
      </c>
      <c r="G110">
        <v>686</v>
      </c>
      <c r="H110">
        <v>-0.7</v>
      </c>
    </row>
    <row r="111" spans="1:8">
      <c r="A111">
        <v>13</v>
      </c>
      <c r="B111" t="s">
        <v>93</v>
      </c>
      <c r="C111" t="s">
        <v>66</v>
      </c>
      <c r="D111">
        <v>5.4</v>
      </c>
      <c r="E111">
        <v>5.3</v>
      </c>
      <c r="F111" s="34">
        <v>11152</v>
      </c>
      <c r="G111" s="34">
        <v>10960</v>
      </c>
      <c r="H111">
        <v>-1.7</v>
      </c>
    </row>
    <row r="112" spans="1:8">
      <c r="A112">
        <v>14</v>
      </c>
      <c r="B112" t="s">
        <v>94</v>
      </c>
      <c r="C112" t="s">
        <v>66</v>
      </c>
      <c r="D112">
        <v>3.3</v>
      </c>
      <c r="E112">
        <v>3.2</v>
      </c>
      <c r="F112" s="34">
        <v>2220</v>
      </c>
      <c r="G112" s="34">
        <v>2301</v>
      </c>
      <c r="H112">
        <v>3.6</v>
      </c>
    </row>
    <row r="113" spans="1:8">
      <c r="A113">
        <v>15</v>
      </c>
      <c r="B113" t="s">
        <v>95</v>
      </c>
      <c r="C113" t="s">
        <v>66</v>
      </c>
      <c r="D113">
        <v>2.7</v>
      </c>
      <c r="E113">
        <v>2.5</v>
      </c>
      <c r="F113">
        <v>378</v>
      </c>
      <c r="G113">
        <v>388</v>
      </c>
      <c r="H113">
        <v>2.6</v>
      </c>
    </row>
    <row r="114" spans="1:8">
      <c r="A114">
        <v>16</v>
      </c>
      <c r="B114" t="s">
        <v>96</v>
      </c>
      <c r="C114" t="s">
        <v>66</v>
      </c>
      <c r="D114">
        <v>3.7</v>
      </c>
      <c r="E114">
        <v>3.6</v>
      </c>
      <c r="F114" s="34">
        <v>1360</v>
      </c>
      <c r="G114" s="34">
        <v>1301</v>
      </c>
      <c r="H114">
        <v>-4.3</v>
      </c>
    </row>
    <row r="115" spans="1:8">
      <c r="A115">
        <v>17</v>
      </c>
      <c r="B115" t="s">
        <v>97</v>
      </c>
      <c r="C115" t="s">
        <v>66</v>
      </c>
      <c r="D115">
        <v>3.8</v>
      </c>
      <c r="E115">
        <v>3.4</v>
      </c>
      <c r="F115" s="34">
        <v>2171</v>
      </c>
      <c r="G115" s="34">
        <v>2459</v>
      </c>
      <c r="H115">
        <v>13.3</v>
      </c>
    </row>
    <row r="116" spans="1:8">
      <c r="A116">
        <v>18</v>
      </c>
      <c r="B116" t="s">
        <v>98</v>
      </c>
      <c r="C116" t="s">
        <v>66</v>
      </c>
      <c r="D116">
        <v>3.3</v>
      </c>
      <c r="E116">
        <v>3.3</v>
      </c>
      <c r="F116" s="34">
        <v>1084</v>
      </c>
      <c r="G116">
        <v>989</v>
      </c>
      <c r="H116">
        <v>-8.8000000000000007</v>
      </c>
    </row>
    <row r="117" spans="1:8">
      <c r="A117">
        <v>19</v>
      </c>
      <c r="B117" t="s">
        <v>99</v>
      </c>
      <c r="C117" t="s">
        <v>66</v>
      </c>
      <c r="D117">
        <v>3</v>
      </c>
      <c r="E117">
        <v>2.8</v>
      </c>
      <c r="F117">
        <v>673</v>
      </c>
      <c r="G117">
        <v>733</v>
      </c>
      <c r="H117">
        <v>8.9</v>
      </c>
    </row>
    <row r="118" spans="1:8">
      <c r="A118">
        <v>21</v>
      </c>
      <c r="B118" t="s">
        <v>100</v>
      </c>
      <c r="C118" t="s">
        <v>66</v>
      </c>
      <c r="D118">
        <v>3.5</v>
      </c>
      <c r="E118">
        <v>3.3</v>
      </c>
      <c r="F118" s="34">
        <v>1768</v>
      </c>
      <c r="G118" s="34">
        <v>1857</v>
      </c>
      <c r="H118">
        <v>5</v>
      </c>
    </row>
    <row r="119" spans="1:8">
      <c r="A119">
        <v>22</v>
      </c>
      <c r="B119" t="s">
        <v>101</v>
      </c>
      <c r="C119" t="s">
        <v>66</v>
      </c>
      <c r="D119">
        <v>3</v>
      </c>
      <c r="E119">
        <v>2.7</v>
      </c>
      <c r="F119" s="34">
        <v>1588</v>
      </c>
      <c r="G119" s="34">
        <v>1776</v>
      </c>
      <c r="H119">
        <v>11.8</v>
      </c>
    </row>
    <row r="120" spans="1:8">
      <c r="A120">
        <v>23</v>
      </c>
      <c r="B120" t="s">
        <v>102</v>
      </c>
      <c r="C120" t="s">
        <v>66</v>
      </c>
      <c r="D120">
        <v>2.8</v>
      </c>
      <c r="E120">
        <v>2.7</v>
      </c>
      <c r="F120">
        <v>341</v>
      </c>
      <c r="G120">
        <v>330</v>
      </c>
      <c r="H120">
        <v>-3.2</v>
      </c>
    </row>
    <row r="121" spans="1:8">
      <c r="A121">
        <v>24</v>
      </c>
      <c r="B121" t="s">
        <v>103</v>
      </c>
      <c r="C121" t="s">
        <v>66</v>
      </c>
      <c r="D121">
        <v>3.2</v>
      </c>
      <c r="E121">
        <v>2.9</v>
      </c>
      <c r="F121" s="34">
        <v>1171</v>
      </c>
      <c r="G121" s="34">
        <v>1326</v>
      </c>
      <c r="H121">
        <v>13.2</v>
      </c>
    </row>
    <row r="122" spans="1:8">
      <c r="A122">
        <v>25</v>
      </c>
      <c r="B122" t="s">
        <v>104</v>
      </c>
      <c r="C122" t="s">
        <v>66</v>
      </c>
      <c r="D122">
        <v>4.5999999999999996</v>
      </c>
      <c r="E122">
        <v>4.5</v>
      </c>
      <c r="F122" s="34">
        <v>2517</v>
      </c>
      <c r="G122" s="34">
        <v>2456</v>
      </c>
      <c r="H122">
        <v>-2.4</v>
      </c>
    </row>
    <row r="123" spans="1:8">
      <c r="A123">
        <v>26</v>
      </c>
      <c r="B123" t="s">
        <v>105</v>
      </c>
      <c r="C123" t="s">
        <v>66</v>
      </c>
      <c r="D123">
        <v>3.7</v>
      </c>
      <c r="E123">
        <v>3.6</v>
      </c>
      <c r="F123" s="34">
        <v>1826</v>
      </c>
      <c r="G123" s="34">
        <v>1895</v>
      </c>
      <c r="H123">
        <v>3.8</v>
      </c>
    </row>
    <row r="124" spans="1:8">
      <c r="A124">
        <v>27</v>
      </c>
      <c r="B124" t="s">
        <v>106</v>
      </c>
      <c r="C124" t="s">
        <v>66</v>
      </c>
      <c r="D124">
        <v>3.5</v>
      </c>
      <c r="E124">
        <v>3.5</v>
      </c>
      <c r="F124" s="34">
        <v>2168</v>
      </c>
      <c r="G124" s="34">
        <v>2133</v>
      </c>
      <c r="H124">
        <v>-1.6</v>
      </c>
    </row>
    <row r="125" spans="1:8">
      <c r="A125">
        <v>28</v>
      </c>
      <c r="B125" t="s">
        <v>107</v>
      </c>
      <c r="C125" t="s">
        <v>66</v>
      </c>
      <c r="D125">
        <v>3.5</v>
      </c>
      <c r="E125">
        <v>3.3</v>
      </c>
      <c r="F125" s="34">
        <v>1463</v>
      </c>
      <c r="G125" s="34">
        <v>1504</v>
      </c>
      <c r="H125">
        <v>2.8</v>
      </c>
    </row>
    <row r="126" spans="1:8">
      <c r="A126">
        <v>29</v>
      </c>
      <c r="B126" t="s">
        <v>108</v>
      </c>
      <c r="C126" t="s">
        <v>66</v>
      </c>
      <c r="D126">
        <v>3.1</v>
      </c>
      <c r="E126">
        <v>3</v>
      </c>
      <c r="F126" s="34">
        <v>2769</v>
      </c>
      <c r="G126" s="34">
        <v>2844</v>
      </c>
      <c r="H126">
        <v>2.7</v>
      </c>
    </row>
    <row r="127" spans="1:8">
      <c r="A127" s="71" t="s">
        <v>109</v>
      </c>
      <c r="B127" t="s">
        <v>110</v>
      </c>
      <c r="C127" t="s">
        <v>66</v>
      </c>
      <c r="D127">
        <v>4.2</v>
      </c>
      <c r="E127">
        <v>3.7</v>
      </c>
      <c r="F127">
        <v>574</v>
      </c>
      <c r="G127">
        <v>654</v>
      </c>
      <c r="H127">
        <v>13.9</v>
      </c>
    </row>
    <row r="128" spans="1:8">
      <c r="A128" s="71" t="s">
        <v>111</v>
      </c>
      <c r="B128" t="s">
        <v>112</v>
      </c>
      <c r="C128" t="s">
        <v>66</v>
      </c>
      <c r="D128">
        <v>3.3</v>
      </c>
      <c r="E128">
        <v>3.3</v>
      </c>
      <c r="F128">
        <v>623</v>
      </c>
      <c r="G128">
        <v>595</v>
      </c>
      <c r="H128">
        <v>-4.5</v>
      </c>
    </row>
    <row r="129" spans="1:8">
      <c r="A129">
        <v>30</v>
      </c>
      <c r="B129" t="s">
        <v>113</v>
      </c>
      <c r="C129" t="s">
        <v>66</v>
      </c>
      <c r="D129">
        <v>4</v>
      </c>
      <c r="E129">
        <v>3.8</v>
      </c>
      <c r="F129" s="34">
        <v>2936</v>
      </c>
      <c r="G129" s="34">
        <v>2977</v>
      </c>
      <c r="H129">
        <v>1.4</v>
      </c>
    </row>
    <row r="130" spans="1:8">
      <c r="A130">
        <v>31</v>
      </c>
      <c r="B130" t="s">
        <v>114</v>
      </c>
      <c r="C130" t="s">
        <v>66</v>
      </c>
      <c r="D130">
        <v>4.2</v>
      </c>
      <c r="E130">
        <v>4</v>
      </c>
      <c r="F130" s="34">
        <v>5496</v>
      </c>
      <c r="G130" s="34">
        <v>5776</v>
      </c>
      <c r="H130">
        <v>5.0999999999999996</v>
      </c>
    </row>
    <row r="131" spans="1:8">
      <c r="A131">
        <v>32</v>
      </c>
      <c r="B131" t="s">
        <v>115</v>
      </c>
      <c r="C131" t="s">
        <v>66</v>
      </c>
      <c r="D131">
        <v>2.7</v>
      </c>
      <c r="E131">
        <v>2.5</v>
      </c>
      <c r="F131">
        <v>486</v>
      </c>
      <c r="G131">
        <v>516</v>
      </c>
      <c r="H131">
        <v>6.2</v>
      </c>
    </row>
    <row r="132" spans="1:8">
      <c r="A132">
        <v>33</v>
      </c>
      <c r="B132" t="s">
        <v>116</v>
      </c>
      <c r="C132" t="s">
        <v>66</v>
      </c>
      <c r="D132">
        <v>3.9</v>
      </c>
      <c r="E132">
        <v>3.8</v>
      </c>
      <c r="F132" s="34">
        <v>6013</v>
      </c>
      <c r="G132" s="34">
        <v>6235</v>
      </c>
      <c r="H132">
        <v>3.7</v>
      </c>
    </row>
    <row r="133" spans="1:8">
      <c r="A133">
        <v>34</v>
      </c>
      <c r="B133" t="s">
        <v>117</v>
      </c>
      <c r="C133" t="s">
        <v>66</v>
      </c>
      <c r="D133">
        <v>4.8</v>
      </c>
      <c r="E133">
        <v>4.5999999999999996</v>
      </c>
      <c r="F133" s="34">
        <v>5382</v>
      </c>
      <c r="G133" s="34">
        <v>5472</v>
      </c>
      <c r="H133">
        <v>1.7</v>
      </c>
    </row>
    <row r="134" spans="1:8">
      <c r="A134">
        <v>35</v>
      </c>
      <c r="B134" t="s">
        <v>118</v>
      </c>
      <c r="C134" t="s">
        <v>66</v>
      </c>
      <c r="D134">
        <v>3.5</v>
      </c>
      <c r="E134">
        <v>3.1</v>
      </c>
      <c r="F134" s="34">
        <v>3207</v>
      </c>
      <c r="G134" s="34">
        <v>3760</v>
      </c>
      <c r="H134">
        <v>17.2</v>
      </c>
    </row>
    <row r="135" spans="1:8">
      <c r="A135">
        <v>36</v>
      </c>
      <c r="B135" t="s">
        <v>119</v>
      </c>
      <c r="C135" t="s">
        <v>66</v>
      </c>
      <c r="D135">
        <v>3.3</v>
      </c>
      <c r="E135">
        <v>3.1</v>
      </c>
      <c r="F135">
        <v>692</v>
      </c>
      <c r="G135">
        <v>736</v>
      </c>
      <c r="H135">
        <v>6.4</v>
      </c>
    </row>
    <row r="136" spans="1:8">
      <c r="A136">
        <v>37</v>
      </c>
      <c r="B136" t="s">
        <v>120</v>
      </c>
      <c r="C136" t="s">
        <v>66</v>
      </c>
      <c r="D136">
        <v>3.2</v>
      </c>
      <c r="E136">
        <v>3.1</v>
      </c>
      <c r="F136" s="34">
        <v>1926</v>
      </c>
      <c r="G136" s="34">
        <v>1945</v>
      </c>
      <c r="H136">
        <v>1</v>
      </c>
    </row>
    <row r="137" spans="1:8">
      <c r="A137">
        <v>38</v>
      </c>
      <c r="B137" t="s">
        <v>121</v>
      </c>
      <c r="C137" t="s">
        <v>66</v>
      </c>
      <c r="D137">
        <v>3.9</v>
      </c>
      <c r="E137">
        <v>3.7</v>
      </c>
      <c r="F137" s="34">
        <v>4768</v>
      </c>
      <c r="G137" s="34">
        <v>4866</v>
      </c>
      <c r="H137">
        <v>2.1</v>
      </c>
    </row>
    <row r="138" spans="1:8">
      <c r="A138">
        <v>39</v>
      </c>
      <c r="B138" t="s">
        <v>122</v>
      </c>
      <c r="C138" t="s">
        <v>66</v>
      </c>
      <c r="D138">
        <v>2.9</v>
      </c>
      <c r="E138">
        <v>2.9</v>
      </c>
      <c r="F138">
        <v>774</v>
      </c>
      <c r="G138">
        <v>759</v>
      </c>
      <c r="H138">
        <v>-1.9</v>
      </c>
    </row>
    <row r="139" spans="1:8">
      <c r="A139">
        <v>40</v>
      </c>
      <c r="B139" t="s">
        <v>123</v>
      </c>
      <c r="C139" t="s">
        <v>66</v>
      </c>
      <c r="D139">
        <v>3</v>
      </c>
      <c r="E139">
        <v>2.8</v>
      </c>
      <c r="F139" s="34">
        <v>1118</v>
      </c>
      <c r="G139" s="34">
        <v>1217</v>
      </c>
      <c r="H139">
        <v>8.9</v>
      </c>
    </row>
    <row r="140" spans="1:8">
      <c r="A140">
        <v>41</v>
      </c>
      <c r="B140" t="s">
        <v>124</v>
      </c>
      <c r="C140" t="s">
        <v>66</v>
      </c>
      <c r="D140">
        <v>3</v>
      </c>
      <c r="E140">
        <v>3</v>
      </c>
      <c r="F140" s="34">
        <v>1050</v>
      </c>
      <c r="G140" s="34">
        <v>1006</v>
      </c>
      <c r="H140">
        <v>-4.2</v>
      </c>
    </row>
    <row r="141" spans="1:8">
      <c r="A141">
        <v>42</v>
      </c>
      <c r="B141" t="s">
        <v>125</v>
      </c>
      <c r="C141" t="s">
        <v>66</v>
      </c>
      <c r="D141">
        <v>3.3</v>
      </c>
      <c r="E141">
        <v>3.3</v>
      </c>
      <c r="F141" s="34">
        <v>2680</v>
      </c>
      <c r="G141" s="34">
        <v>2528</v>
      </c>
      <c r="H141">
        <v>-5.7</v>
      </c>
    </row>
    <row r="142" spans="1:8">
      <c r="A142">
        <v>43</v>
      </c>
      <c r="B142" t="s">
        <v>126</v>
      </c>
      <c r="C142" t="s">
        <v>66</v>
      </c>
      <c r="D142">
        <v>2.4</v>
      </c>
      <c r="E142">
        <v>2.4</v>
      </c>
      <c r="F142">
        <v>557</v>
      </c>
      <c r="G142">
        <v>547</v>
      </c>
      <c r="H142">
        <v>-1.8</v>
      </c>
    </row>
    <row r="143" spans="1:8">
      <c r="A143">
        <v>44</v>
      </c>
      <c r="B143" t="s">
        <v>127</v>
      </c>
      <c r="C143" t="s">
        <v>66</v>
      </c>
      <c r="D143">
        <v>3.5</v>
      </c>
      <c r="E143">
        <v>3.4</v>
      </c>
      <c r="F143" s="34">
        <v>4945</v>
      </c>
      <c r="G143" s="34">
        <v>4910</v>
      </c>
      <c r="H143">
        <v>-0.7</v>
      </c>
    </row>
    <row r="144" spans="1:8">
      <c r="A144">
        <v>45</v>
      </c>
      <c r="B144" t="s">
        <v>128</v>
      </c>
      <c r="C144" t="s">
        <v>66</v>
      </c>
      <c r="D144">
        <v>4.0999999999999996</v>
      </c>
      <c r="E144">
        <v>3.9</v>
      </c>
      <c r="F144" s="34">
        <v>2533</v>
      </c>
      <c r="G144" s="34">
        <v>2760</v>
      </c>
      <c r="H144">
        <v>9</v>
      </c>
    </row>
    <row r="145" spans="1:8">
      <c r="A145">
        <v>46</v>
      </c>
      <c r="B145" t="s">
        <v>129</v>
      </c>
      <c r="C145" t="s">
        <v>66</v>
      </c>
      <c r="D145">
        <v>2.7</v>
      </c>
      <c r="E145">
        <v>2.5</v>
      </c>
      <c r="F145">
        <v>421</v>
      </c>
      <c r="G145">
        <v>468</v>
      </c>
      <c r="H145">
        <v>11.2</v>
      </c>
    </row>
    <row r="146" spans="1:8">
      <c r="A146">
        <v>47</v>
      </c>
      <c r="B146" t="s">
        <v>130</v>
      </c>
      <c r="C146" t="s">
        <v>66</v>
      </c>
      <c r="D146">
        <v>3.9</v>
      </c>
      <c r="E146">
        <v>3.7</v>
      </c>
      <c r="F146" s="34">
        <v>1251</v>
      </c>
      <c r="G146" s="34">
        <v>1289</v>
      </c>
      <c r="H146">
        <v>3</v>
      </c>
    </row>
    <row r="147" spans="1:8">
      <c r="A147">
        <v>48</v>
      </c>
      <c r="B147" t="s">
        <v>131</v>
      </c>
      <c r="C147" t="s">
        <v>66</v>
      </c>
      <c r="D147">
        <v>2.7</v>
      </c>
      <c r="E147">
        <v>2.6</v>
      </c>
      <c r="F147">
        <v>217</v>
      </c>
      <c r="G147">
        <v>207</v>
      </c>
      <c r="H147">
        <v>-4.5999999999999996</v>
      </c>
    </row>
    <row r="148" spans="1:8">
      <c r="A148">
        <v>49</v>
      </c>
      <c r="B148" t="s">
        <v>132</v>
      </c>
      <c r="C148" t="s">
        <v>66</v>
      </c>
      <c r="D148">
        <v>2.8</v>
      </c>
      <c r="E148">
        <v>2.6</v>
      </c>
      <c r="F148" s="34">
        <v>2087</v>
      </c>
      <c r="G148" s="34">
        <v>2247</v>
      </c>
      <c r="H148">
        <v>7.7</v>
      </c>
    </row>
    <row r="149" spans="1:8">
      <c r="A149">
        <v>50</v>
      </c>
      <c r="B149" t="s">
        <v>133</v>
      </c>
      <c r="C149" t="s">
        <v>66</v>
      </c>
      <c r="D149">
        <v>2.5</v>
      </c>
      <c r="E149">
        <v>2.6</v>
      </c>
      <c r="F149" s="34">
        <v>1352</v>
      </c>
      <c r="G149" s="34">
        <v>1237</v>
      </c>
      <c r="H149">
        <v>-8.5</v>
      </c>
    </row>
    <row r="150" spans="1:8">
      <c r="A150">
        <v>51</v>
      </c>
      <c r="B150" t="s">
        <v>134</v>
      </c>
      <c r="C150" t="s">
        <v>66</v>
      </c>
      <c r="D150">
        <v>3.9</v>
      </c>
      <c r="E150">
        <v>4.0999999999999996</v>
      </c>
      <c r="F150" s="34">
        <v>2417</v>
      </c>
      <c r="G150" s="34">
        <v>2228</v>
      </c>
      <c r="H150">
        <v>-7.8</v>
      </c>
    </row>
    <row r="151" spans="1:8">
      <c r="A151">
        <v>52</v>
      </c>
      <c r="B151" t="s">
        <v>135</v>
      </c>
      <c r="C151" t="s">
        <v>66</v>
      </c>
      <c r="D151">
        <v>3.9</v>
      </c>
      <c r="E151">
        <v>3.7</v>
      </c>
      <c r="F151">
        <v>646</v>
      </c>
      <c r="G151">
        <v>677</v>
      </c>
      <c r="H151">
        <v>4.8</v>
      </c>
    </row>
    <row r="152" spans="1:8">
      <c r="A152">
        <v>53</v>
      </c>
      <c r="B152" t="s">
        <v>136</v>
      </c>
      <c r="C152" t="s">
        <v>66</v>
      </c>
      <c r="D152">
        <v>2.8</v>
      </c>
      <c r="E152">
        <v>2.8</v>
      </c>
      <c r="F152">
        <v>879</v>
      </c>
      <c r="G152">
        <v>868</v>
      </c>
      <c r="H152">
        <v>-1.3</v>
      </c>
    </row>
    <row r="153" spans="1:8">
      <c r="A153">
        <v>54</v>
      </c>
      <c r="B153" t="s">
        <v>137</v>
      </c>
      <c r="C153" t="s">
        <v>66</v>
      </c>
      <c r="D153">
        <v>4.2</v>
      </c>
      <c r="E153">
        <v>4</v>
      </c>
      <c r="F153" s="34">
        <v>2958</v>
      </c>
      <c r="G153" s="34">
        <v>3071</v>
      </c>
      <c r="H153">
        <v>3.8</v>
      </c>
    </row>
    <row r="154" spans="1:8">
      <c r="A154">
        <v>55</v>
      </c>
      <c r="B154" t="s">
        <v>138</v>
      </c>
      <c r="C154" t="s">
        <v>66</v>
      </c>
      <c r="D154">
        <v>3.7</v>
      </c>
      <c r="E154">
        <v>3.4</v>
      </c>
      <c r="F154">
        <v>580</v>
      </c>
      <c r="G154">
        <v>691</v>
      </c>
      <c r="H154">
        <v>19.100000000000001</v>
      </c>
    </row>
    <row r="155" spans="1:8">
      <c r="A155">
        <v>56</v>
      </c>
      <c r="B155" t="s">
        <v>139</v>
      </c>
      <c r="C155" t="s">
        <v>66</v>
      </c>
      <c r="D155">
        <v>3.2</v>
      </c>
      <c r="E155">
        <v>3</v>
      </c>
      <c r="F155" s="34">
        <v>2277</v>
      </c>
      <c r="G155" s="34">
        <v>2435</v>
      </c>
      <c r="H155">
        <v>6.9</v>
      </c>
    </row>
    <row r="156" spans="1:8">
      <c r="A156">
        <v>57</v>
      </c>
      <c r="B156" t="s">
        <v>140</v>
      </c>
      <c r="C156" t="s">
        <v>66</v>
      </c>
      <c r="D156">
        <v>3.6</v>
      </c>
      <c r="E156">
        <v>3.5</v>
      </c>
      <c r="F156" s="34">
        <v>3852</v>
      </c>
      <c r="G156" s="34">
        <v>3798</v>
      </c>
      <c r="H156">
        <v>-1.4</v>
      </c>
    </row>
    <row r="157" spans="1:8">
      <c r="A157">
        <v>58</v>
      </c>
      <c r="B157" t="s">
        <v>141</v>
      </c>
      <c r="C157" t="s">
        <v>66</v>
      </c>
      <c r="D157">
        <v>2.7</v>
      </c>
      <c r="E157">
        <v>2.7</v>
      </c>
      <c r="F157">
        <v>571</v>
      </c>
      <c r="G157">
        <v>567</v>
      </c>
      <c r="H157">
        <v>-0.7</v>
      </c>
    </row>
    <row r="158" spans="1:8">
      <c r="A158">
        <v>59</v>
      </c>
      <c r="B158" t="s">
        <v>142</v>
      </c>
      <c r="C158" t="s">
        <v>66</v>
      </c>
      <c r="D158">
        <v>5.4</v>
      </c>
      <c r="E158">
        <v>5.3</v>
      </c>
      <c r="F158" s="34">
        <v>14440</v>
      </c>
      <c r="G158" s="34">
        <v>14043</v>
      </c>
      <c r="H158">
        <v>-2.7</v>
      </c>
    </row>
    <row r="159" spans="1:8">
      <c r="A159">
        <v>60</v>
      </c>
      <c r="B159" t="s">
        <v>143</v>
      </c>
      <c r="C159" t="s">
        <v>66</v>
      </c>
      <c r="D159">
        <v>3.8</v>
      </c>
      <c r="E159">
        <v>3.7</v>
      </c>
      <c r="F159" s="34">
        <v>3149</v>
      </c>
      <c r="G159" s="34">
        <v>3129</v>
      </c>
      <c r="H159">
        <v>-0.6</v>
      </c>
    </row>
    <row r="160" spans="1:8">
      <c r="A160">
        <v>61</v>
      </c>
      <c r="B160" t="s">
        <v>144</v>
      </c>
      <c r="C160" t="s">
        <v>66</v>
      </c>
      <c r="D160">
        <v>3.2</v>
      </c>
      <c r="E160">
        <v>3.1</v>
      </c>
      <c r="F160">
        <v>868</v>
      </c>
      <c r="G160">
        <v>917</v>
      </c>
      <c r="H160">
        <v>5.6</v>
      </c>
    </row>
    <row r="161" spans="1:8">
      <c r="A161">
        <v>62</v>
      </c>
      <c r="B161" t="s">
        <v>145</v>
      </c>
      <c r="C161" t="s">
        <v>66</v>
      </c>
      <c r="D161">
        <v>4.9000000000000004</v>
      </c>
      <c r="E161">
        <v>4.8</v>
      </c>
      <c r="F161" s="34">
        <v>7372</v>
      </c>
      <c r="G161" s="34">
        <v>7229</v>
      </c>
      <c r="H161">
        <v>-1.9</v>
      </c>
    </row>
    <row r="162" spans="1:8">
      <c r="A162">
        <v>63</v>
      </c>
      <c r="B162" t="s">
        <v>146</v>
      </c>
      <c r="C162" t="s">
        <v>66</v>
      </c>
      <c r="D162">
        <v>2.8</v>
      </c>
      <c r="E162">
        <v>2.7</v>
      </c>
      <c r="F162" s="34">
        <v>1774</v>
      </c>
      <c r="G162" s="34">
        <v>1853</v>
      </c>
      <c r="H162">
        <v>4.5</v>
      </c>
    </row>
    <row r="163" spans="1:8">
      <c r="A163">
        <v>64</v>
      </c>
      <c r="B163" t="s">
        <v>147</v>
      </c>
      <c r="C163" t="s">
        <v>66</v>
      </c>
      <c r="D163">
        <v>3</v>
      </c>
      <c r="E163">
        <v>2.8</v>
      </c>
      <c r="F163" s="34">
        <v>1964</v>
      </c>
      <c r="G163" s="34">
        <v>2024</v>
      </c>
      <c r="H163">
        <v>3.1</v>
      </c>
    </row>
    <row r="164" spans="1:8">
      <c r="A164">
        <v>65</v>
      </c>
      <c r="B164" t="s">
        <v>148</v>
      </c>
      <c r="C164" t="s">
        <v>66</v>
      </c>
      <c r="D164">
        <v>3.1</v>
      </c>
      <c r="E164">
        <v>3</v>
      </c>
      <c r="F164">
        <v>680</v>
      </c>
      <c r="G164">
        <v>698</v>
      </c>
      <c r="H164">
        <v>2.6</v>
      </c>
    </row>
    <row r="165" spans="1:8">
      <c r="A165">
        <v>66</v>
      </c>
      <c r="B165" t="s">
        <v>149</v>
      </c>
      <c r="C165" t="s">
        <v>66</v>
      </c>
      <c r="D165">
        <v>4.8</v>
      </c>
      <c r="E165">
        <v>4.7</v>
      </c>
      <c r="F165" s="34">
        <v>2297</v>
      </c>
      <c r="G165" s="34">
        <v>2297</v>
      </c>
      <c r="H165">
        <v>0</v>
      </c>
    </row>
    <row r="166" spans="1:8">
      <c r="A166">
        <v>67</v>
      </c>
      <c r="B166" t="s">
        <v>150</v>
      </c>
      <c r="C166" t="s">
        <v>66</v>
      </c>
      <c r="D166">
        <v>3.7</v>
      </c>
      <c r="E166">
        <v>3.7</v>
      </c>
      <c r="F166" s="34">
        <v>4264</v>
      </c>
      <c r="G166" s="34">
        <v>4198</v>
      </c>
      <c r="H166">
        <v>-1.5</v>
      </c>
    </row>
    <row r="167" spans="1:8">
      <c r="A167">
        <v>68</v>
      </c>
      <c r="B167" t="s">
        <v>151</v>
      </c>
      <c r="C167" t="s">
        <v>66</v>
      </c>
      <c r="D167">
        <v>4</v>
      </c>
      <c r="E167">
        <v>3.7</v>
      </c>
      <c r="F167" s="34">
        <v>2984</v>
      </c>
      <c r="G167" s="34">
        <v>3020</v>
      </c>
      <c r="H167">
        <v>1.2</v>
      </c>
    </row>
    <row r="168" spans="1:8">
      <c r="A168">
        <v>69</v>
      </c>
      <c r="B168" t="s">
        <v>152</v>
      </c>
      <c r="C168" t="s">
        <v>66</v>
      </c>
      <c r="D168">
        <v>4.7</v>
      </c>
      <c r="E168">
        <v>4.7</v>
      </c>
      <c r="F168" s="34">
        <v>9060</v>
      </c>
      <c r="G168" s="34">
        <v>8733</v>
      </c>
      <c r="H168">
        <v>-3.6</v>
      </c>
    </row>
    <row r="169" spans="1:8">
      <c r="A169">
        <v>70</v>
      </c>
      <c r="B169" t="s">
        <v>153</v>
      </c>
      <c r="C169" t="s">
        <v>66</v>
      </c>
      <c r="D169">
        <v>3.2</v>
      </c>
      <c r="E169">
        <v>3.3</v>
      </c>
      <c r="F169">
        <v>814</v>
      </c>
      <c r="G169">
        <v>765</v>
      </c>
      <c r="H169">
        <v>-6</v>
      </c>
    </row>
    <row r="170" spans="1:8">
      <c r="A170">
        <v>71</v>
      </c>
      <c r="B170" t="s">
        <v>154</v>
      </c>
      <c r="C170" t="s">
        <v>66</v>
      </c>
      <c r="D170">
        <v>2.9</v>
      </c>
      <c r="E170">
        <v>2.8</v>
      </c>
      <c r="F170" s="34">
        <v>1516</v>
      </c>
      <c r="G170" s="34">
        <v>1624</v>
      </c>
      <c r="H170">
        <v>7.1</v>
      </c>
    </row>
    <row r="171" spans="1:8">
      <c r="A171">
        <v>72</v>
      </c>
      <c r="B171" t="s">
        <v>155</v>
      </c>
      <c r="C171" t="s">
        <v>66</v>
      </c>
      <c r="D171">
        <v>3.6</v>
      </c>
      <c r="E171">
        <v>3.4</v>
      </c>
      <c r="F171" s="34">
        <v>2021</v>
      </c>
      <c r="G171" s="34">
        <v>2017</v>
      </c>
      <c r="H171">
        <v>-0.2</v>
      </c>
    </row>
    <row r="172" spans="1:8">
      <c r="A172">
        <v>73</v>
      </c>
      <c r="B172" t="s">
        <v>156</v>
      </c>
      <c r="C172" t="s">
        <v>66</v>
      </c>
      <c r="D172">
        <v>3.6</v>
      </c>
      <c r="E172">
        <v>3.5</v>
      </c>
      <c r="F172" s="34">
        <v>1523</v>
      </c>
      <c r="G172" s="34">
        <v>1551</v>
      </c>
      <c r="H172">
        <v>1.8</v>
      </c>
    </row>
    <row r="173" spans="1:8">
      <c r="A173">
        <v>74</v>
      </c>
      <c r="B173" t="s">
        <v>157</v>
      </c>
      <c r="C173" t="s">
        <v>66</v>
      </c>
      <c r="D173">
        <v>3.5</v>
      </c>
      <c r="E173">
        <v>3.3</v>
      </c>
      <c r="F173" s="34">
        <v>2704</v>
      </c>
      <c r="G173" s="34">
        <v>2866</v>
      </c>
      <c r="H173">
        <v>6</v>
      </c>
    </row>
    <row r="174" spans="1:8">
      <c r="A174">
        <v>75</v>
      </c>
      <c r="B174" t="s">
        <v>158</v>
      </c>
      <c r="C174" t="s">
        <v>66</v>
      </c>
      <c r="D174">
        <v>5.0999999999999996</v>
      </c>
      <c r="E174">
        <v>5.4</v>
      </c>
      <c r="F174" s="34">
        <v>12678</v>
      </c>
      <c r="G174" s="34">
        <v>11129</v>
      </c>
      <c r="H174">
        <v>-12.2</v>
      </c>
    </row>
    <row r="175" spans="1:8">
      <c r="A175">
        <v>76</v>
      </c>
      <c r="B175" t="s">
        <v>159</v>
      </c>
      <c r="C175" t="s">
        <v>66</v>
      </c>
      <c r="D175">
        <v>3.9</v>
      </c>
      <c r="E175">
        <v>3.9</v>
      </c>
      <c r="F175" s="34">
        <v>5053</v>
      </c>
      <c r="G175" s="34">
        <v>4867</v>
      </c>
      <c r="H175">
        <v>-3.7</v>
      </c>
    </row>
    <row r="176" spans="1:8">
      <c r="A176">
        <v>77</v>
      </c>
      <c r="B176" t="s">
        <v>160</v>
      </c>
      <c r="C176" t="s">
        <v>66</v>
      </c>
      <c r="D176">
        <v>4</v>
      </c>
      <c r="E176">
        <v>4</v>
      </c>
      <c r="F176" s="34">
        <v>5649</v>
      </c>
      <c r="G176" s="34">
        <v>5614</v>
      </c>
      <c r="H176">
        <v>-0.6</v>
      </c>
    </row>
    <row r="177" spans="1:8">
      <c r="A177">
        <v>78</v>
      </c>
      <c r="B177" t="s">
        <v>161</v>
      </c>
      <c r="C177" t="s">
        <v>66</v>
      </c>
      <c r="D177">
        <v>4.0999999999999996</v>
      </c>
      <c r="E177">
        <v>3.6</v>
      </c>
      <c r="F177" s="34">
        <v>5094</v>
      </c>
      <c r="G177" s="34">
        <v>5845</v>
      </c>
      <c r="H177">
        <v>14.7</v>
      </c>
    </row>
    <row r="178" spans="1:8">
      <c r="A178">
        <v>79</v>
      </c>
      <c r="B178" t="s">
        <v>162</v>
      </c>
      <c r="C178" t="s">
        <v>66</v>
      </c>
      <c r="D178">
        <v>2.9</v>
      </c>
      <c r="E178">
        <v>2.6</v>
      </c>
      <c r="F178" s="34">
        <v>1069</v>
      </c>
      <c r="G178" s="34">
        <v>1071</v>
      </c>
      <c r="H178">
        <v>0.2</v>
      </c>
    </row>
    <row r="179" spans="1:8">
      <c r="A179">
        <v>80</v>
      </c>
      <c r="B179" t="s">
        <v>163</v>
      </c>
      <c r="C179" t="s">
        <v>66</v>
      </c>
      <c r="D179">
        <v>4.2</v>
      </c>
      <c r="E179">
        <v>4.5</v>
      </c>
      <c r="F179" s="34">
        <v>2581</v>
      </c>
      <c r="G179" s="34">
        <v>2411</v>
      </c>
      <c r="H179">
        <v>-6.6</v>
      </c>
    </row>
    <row r="180" spans="1:8">
      <c r="A180">
        <v>81</v>
      </c>
      <c r="B180" t="s">
        <v>164</v>
      </c>
      <c r="C180" t="s">
        <v>66</v>
      </c>
      <c r="D180">
        <v>3.4</v>
      </c>
      <c r="E180">
        <v>3</v>
      </c>
      <c r="F180" s="34">
        <v>1129</v>
      </c>
      <c r="G180" s="34">
        <v>1316</v>
      </c>
      <c r="H180">
        <v>16.600000000000001</v>
      </c>
    </row>
    <row r="181" spans="1:8">
      <c r="A181">
        <v>82</v>
      </c>
      <c r="B181" t="s">
        <v>165</v>
      </c>
      <c r="C181" t="s">
        <v>66</v>
      </c>
      <c r="D181">
        <v>3.2</v>
      </c>
      <c r="E181">
        <v>3.2</v>
      </c>
      <c r="F181">
        <v>823</v>
      </c>
      <c r="G181">
        <v>831</v>
      </c>
      <c r="H181">
        <v>1</v>
      </c>
    </row>
    <row r="182" spans="1:8">
      <c r="A182">
        <v>83</v>
      </c>
      <c r="B182" t="s">
        <v>166</v>
      </c>
      <c r="C182" t="s">
        <v>66</v>
      </c>
      <c r="D182">
        <v>4.9000000000000004</v>
      </c>
      <c r="E182">
        <v>4.7</v>
      </c>
      <c r="F182" s="34">
        <v>4978</v>
      </c>
      <c r="G182" s="34">
        <v>5239</v>
      </c>
      <c r="H182">
        <v>5.2</v>
      </c>
    </row>
    <row r="183" spans="1:8">
      <c r="A183">
        <v>84</v>
      </c>
      <c r="B183" t="s">
        <v>167</v>
      </c>
      <c r="C183" t="s">
        <v>66</v>
      </c>
      <c r="D183">
        <v>3.8</v>
      </c>
      <c r="E183">
        <v>3.9</v>
      </c>
      <c r="F183" s="34">
        <v>2211</v>
      </c>
      <c r="G183" s="34">
        <v>2142</v>
      </c>
      <c r="H183">
        <v>-3.1</v>
      </c>
    </row>
    <row r="184" spans="1:8">
      <c r="A184">
        <v>85</v>
      </c>
      <c r="B184" t="s">
        <v>168</v>
      </c>
      <c r="C184" t="s">
        <v>66</v>
      </c>
      <c r="D184">
        <v>2.7</v>
      </c>
      <c r="E184">
        <v>2.5</v>
      </c>
      <c r="F184" s="34">
        <v>1664</v>
      </c>
      <c r="G184" s="34">
        <v>1821</v>
      </c>
      <c r="H184">
        <v>9.4</v>
      </c>
    </row>
    <row r="185" spans="1:8">
      <c r="A185">
        <v>86</v>
      </c>
      <c r="B185" t="s">
        <v>169</v>
      </c>
      <c r="C185" t="s">
        <v>66</v>
      </c>
      <c r="D185">
        <v>2.9</v>
      </c>
      <c r="E185">
        <v>2.9</v>
      </c>
      <c r="F185" s="34">
        <v>1376</v>
      </c>
      <c r="G185" s="34">
        <v>1261</v>
      </c>
      <c r="H185">
        <v>-8.4</v>
      </c>
    </row>
    <row r="186" spans="1:8">
      <c r="A186">
        <v>87</v>
      </c>
      <c r="B186" t="s">
        <v>170</v>
      </c>
      <c r="C186" t="s">
        <v>66</v>
      </c>
      <c r="D186">
        <v>2.6</v>
      </c>
      <c r="E186">
        <v>2.7</v>
      </c>
      <c r="F186" s="34">
        <v>1051</v>
      </c>
      <c r="G186">
        <v>981</v>
      </c>
      <c r="H186">
        <v>-6.7</v>
      </c>
    </row>
    <row r="187" spans="1:8">
      <c r="A187">
        <v>88</v>
      </c>
      <c r="B187" t="s">
        <v>171</v>
      </c>
      <c r="C187" t="s">
        <v>66</v>
      </c>
      <c r="D187">
        <v>3.2</v>
      </c>
      <c r="E187">
        <v>2.9</v>
      </c>
      <c r="F187" s="34">
        <v>1053</v>
      </c>
      <c r="G187" s="34">
        <v>1161</v>
      </c>
      <c r="H187">
        <v>10.3</v>
      </c>
    </row>
    <row r="188" spans="1:8">
      <c r="A188">
        <v>89</v>
      </c>
      <c r="B188" t="s">
        <v>172</v>
      </c>
      <c r="C188" t="s">
        <v>66</v>
      </c>
      <c r="D188">
        <v>4.5999999999999996</v>
      </c>
      <c r="E188">
        <v>4.4000000000000004</v>
      </c>
      <c r="F188" s="34">
        <v>1440</v>
      </c>
      <c r="G188" s="34">
        <v>1568</v>
      </c>
      <c r="H188">
        <v>8.9</v>
      </c>
    </row>
    <row r="189" spans="1:8">
      <c r="A189">
        <v>90</v>
      </c>
      <c r="B189" t="s">
        <v>173</v>
      </c>
      <c r="C189" t="s">
        <v>66</v>
      </c>
      <c r="D189">
        <v>3.9</v>
      </c>
      <c r="E189">
        <v>3.9</v>
      </c>
      <c r="F189">
        <v>583</v>
      </c>
      <c r="G189">
        <v>558</v>
      </c>
      <c r="H189">
        <v>-4.3</v>
      </c>
    </row>
    <row r="190" spans="1:8">
      <c r="A190">
        <v>91</v>
      </c>
      <c r="B190" t="s">
        <v>174</v>
      </c>
      <c r="C190" t="s">
        <v>66</v>
      </c>
      <c r="D190">
        <v>4.2</v>
      </c>
      <c r="E190">
        <v>3.9</v>
      </c>
      <c r="F190" s="34">
        <v>5077</v>
      </c>
      <c r="G190" s="34">
        <v>5390</v>
      </c>
      <c r="H190">
        <v>6.2</v>
      </c>
    </row>
    <row r="191" spans="1:8">
      <c r="A191">
        <v>92</v>
      </c>
      <c r="B191" t="s">
        <v>175</v>
      </c>
      <c r="C191" t="s">
        <v>66</v>
      </c>
      <c r="D191">
        <v>4.0999999999999996</v>
      </c>
      <c r="E191">
        <v>3.9</v>
      </c>
      <c r="F191" s="34">
        <v>6396</v>
      </c>
      <c r="G191" s="34">
        <v>6668</v>
      </c>
      <c r="H191">
        <v>4.3</v>
      </c>
    </row>
    <row r="192" spans="1:8">
      <c r="A192">
        <v>93</v>
      </c>
      <c r="B192" t="s">
        <v>176</v>
      </c>
      <c r="C192" t="s">
        <v>66</v>
      </c>
      <c r="D192">
        <v>6.8</v>
      </c>
      <c r="E192">
        <v>6.7</v>
      </c>
      <c r="F192" s="34">
        <v>11097</v>
      </c>
      <c r="G192" s="34">
        <v>11033</v>
      </c>
      <c r="H192">
        <v>-0.6</v>
      </c>
    </row>
    <row r="193" spans="1:8">
      <c r="A193">
        <v>94</v>
      </c>
      <c r="B193" t="s">
        <v>177</v>
      </c>
      <c r="C193" t="s">
        <v>66</v>
      </c>
      <c r="D193">
        <v>4.8</v>
      </c>
      <c r="E193">
        <v>4.5999999999999996</v>
      </c>
      <c r="F193" s="34">
        <v>6538</v>
      </c>
      <c r="G193" s="34">
        <v>6615</v>
      </c>
      <c r="H193">
        <v>1.2</v>
      </c>
    </row>
    <row r="194" spans="1:8">
      <c r="A194">
        <v>95</v>
      </c>
      <c r="B194" t="s">
        <v>178</v>
      </c>
      <c r="C194" t="s">
        <v>66</v>
      </c>
      <c r="D194">
        <v>4.5999999999999996</v>
      </c>
      <c r="E194">
        <v>4.4000000000000004</v>
      </c>
      <c r="F194" s="34">
        <v>5572</v>
      </c>
      <c r="G194" s="34">
        <v>5638</v>
      </c>
      <c r="H194">
        <v>1.2</v>
      </c>
    </row>
    <row r="195" spans="1:8">
      <c r="A195" s="73" t="s">
        <v>75</v>
      </c>
      <c r="B195" s="73"/>
      <c r="C195" t="s">
        <v>66</v>
      </c>
      <c r="D195">
        <v>4</v>
      </c>
      <c r="E195">
        <v>3.9</v>
      </c>
      <c r="F195" s="34">
        <v>258425</v>
      </c>
      <c r="G195" s="34">
        <v>260476</v>
      </c>
      <c r="H195">
        <v>0.8</v>
      </c>
    </row>
    <row r="196" spans="1:8">
      <c r="A196">
        <v>1</v>
      </c>
      <c r="B196" t="s">
        <v>81</v>
      </c>
      <c r="C196" t="s">
        <v>50</v>
      </c>
      <c r="D196">
        <v>1.4</v>
      </c>
      <c r="E196">
        <v>1.3</v>
      </c>
      <c r="F196">
        <v>827</v>
      </c>
      <c r="G196">
        <v>890</v>
      </c>
      <c r="H196">
        <v>7.6</v>
      </c>
    </row>
    <row r="197" spans="1:8">
      <c r="A197">
        <v>2</v>
      </c>
      <c r="B197" t="s">
        <v>82</v>
      </c>
      <c r="C197" t="s">
        <v>50</v>
      </c>
      <c r="D197">
        <v>2.2999999999999998</v>
      </c>
      <c r="E197">
        <v>2.2000000000000002</v>
      </c>
      <c r="F197" s="34">
        <v>1219</v>
      </c>
      <c r="G197" s="34">
        <v>1246</v>
      </c>
      <c r="H197">
        <v>2.2000000000000002</v>
      </c>
    </row>
    <row r="198" spans="1:8">
      <c r="A198">
        <v>3</v>
      </c>
      <c r="B198" t="s">
        <v>83</v>
      </c>
      <c r="C198" t="s">
        <v>50</v>
      </c>
      <c r="D198">
        <v>1.7</v>
      </c>
      <c r="E198">
        <v>1.7</v>
      </c>
      <c r="F198">
        <v>571</v>
      </c>
      <c r="G198">
        <v>575</v>
      </c>
      <c r="H198">
        <v>0.7</v>
      </c>
    </row>
    <row r="199" spans="1:8">
      <c r="A199">
        <v>4</v>
      </c>
      <c r="B199" t="s">
        <v>84</v>
      </c>
      <c r="C199" t="s">
        <v>50</v>
      </c>
      <c r="D199">
        <v>2.2000000000000002</v>
      </c>
      <c r="E199">
        <v>1.9</v>
      </c>
      <c r="F199">
        <v>318</v>
      </c>
      <c r="G199">
        <v>354</v>
      </c>
      <c r="H199">
        <v>11.3</v>
      </c>
    </row>
    <row r="200" spans="1:8">
      <c r="A200">
        <v>5</v>
      </c>
      <c r="B200" t="s">
        <v>85</v>
      </c>
      <c r="C200" t="s">
        <v>50</v>
      </c>
      <c r="D200">
        <v>1.9</v>
      </c>
      <c r="E200">
        <v>1.7</v>
      </c>
      <c r="F200">
        <v>221</v>
      </c>
      <c r="G200">
        <v>274</v>
      </c>
      <c r="H200">
        <v>24</v>
      </c>
    </row>
    <row r="201" spans="1:8">
      <c r="A201">
        <v>6</v>
      </c>
      <c r="B201" t="s">
        <v>86</v>
      </c>
      <c r="C201" t="s">
        <v>50</v>
      </c>
      <c r="D201">
        <v>2.7</v>
      </c>
      <c r="E201">
        <v>2.4</v>
      </c>
      <c r="F201" s="34">
        <v>2689</v>
      </c>
      <c r="G201" s="34">
        <v>2906</v>
      </c>
      <c r="H201">
        <v>8.1</v>
      </c>
    </row>
    <row r="202" spans="1:8">
      <c r="A202">
        <v>7</v>
      </c>
      <c r="B202" t="s">
        <v>87</v>
      </c>
      <c r="C202" t="s">
        <v>50</v>
      </c>
      <c r="D202">
        <v>1.4</v>
      </c>
      <c r="E202">
        <v>1.2</v>
      </c>
      <c r="F202">
        <v>393</v>
      </c>
      <c r="G202">
        <v>444</v>
      </c>
      <c r="H202">
        <v>13</v>
      </c>
    </row>
    <row r="203" spans="1:8">
      <c r="A203">
        <v>8</v>
      </c>
      <c r="B203" t="s">
        <v>88</v>
      </c>
      <c r="C203" t="s">
        <v>50</v>
      </c>
      <c r="D203">
        <v>2.2000000000000002</v>
      </c>
      <c r="E203">
        <v>1.9</v>
      </c>
      <c r="F203">
        <v>506</v>
      </c>
      <c r="G203">
        <v>591</v>
      </c>
      <c r="H203">
        <v>16.8</v>
      </c>
    </row>
    <row r="204" spans="1:8">
      <c r="A204">
        <v>9</v>
      </c>
      <c r="B204" t="s">
        <v>89</v>
      </c>
      <c r="C204" t="s">
        <v>50</v>
      </c>
      <c r="D204">
        <v>2.2999999999999998</v>
      </c>
      <c r="E204">
        <v>1.9</v>
      </c>
      <c r="F204">
        <v>283</v>
      </c>
      <c r="G204">
        <v>346</v>
      </c>
      <c r="H204">
        <v>22.3</v>
      </c>
    </row>
    <row r="205" spans="1:8">
      <c r="A205">
        <v>10</v>
      </c>
      <c r="B205" t="s">
        <v>90</v>
      </c>
      <c r="C205" t="s">
        <v>50</v>
      </c>
      <c r="D205">
        <v>2.2000000000000002</v>
      </c>
      <c r="E205">
        <v>2.1</v>
      </c>
      <c r="F205">
        <v>690</v>
      </c>
      <c r="G205">
        <v>669</v>
      </c>
      <c r="H205">
        <v>-3</v>
      </c>
    </row>
    <row r="206" spans="1:8">
      <c r="A206">
        <v>11</v>
      </c>
      <c r="B206" t="s">
        <v>91</v>
      </c>
      <c r="C206" t="s">
        <v>50</v>
      </c>
      <c r="D206">
        <v>1.8</v>
      </c>
      <c r="E206">
        <v>1.8</v>
      </c>
      <c r="F206">
        <v>634</v>
      </c>
      <c r="G206">
        <v>668</v>
      </c>
      <c r="H206">
        <v>5.4</v>
      </c>
    </row>
    <row r="207" spans="1:8">
      <c r="A207">
        <v>12</v>
      </c>
      <c r="B207" t="s">
        <v>92</v>
      </c>
      <c r="C207" t="s">
        <v>50</v>
      </c>
      <c r="D207">
        <v>1.2</v>
      </c>
      <c r="E207">
        <v>1.1000000000000001</v>
      </c>
      <c r="F207">
        <v>304</v>
      </c>
      <c r="G207">
        <v>337</v>
      </c>
      <c r="H207">
        <v>10.9</v>
      </c>
    </row>
    <row r="208" spans="1:8">
      <c r="A208">
        <v>13</v>
      </c>
      <c r="B208" t="s">
        <v>93</v>
      </c>
      <c r="C208" t="s">
        <v>50</v>
      </c>
      <c r="D208">
        <v>2.5</v>
      </c>
      <c r="E208">
        <v>2.4</v>
      </c>
      <c r="F208" s="34">
        <v>4974</v>
      </c>
      <c r="G208" s="34">
        <v>5142</v>
      </c>
      <c r="H208">
        <v>3.4</v>
      </c>
    </row>
    <row r="209" spans="1:8">
      <c r="A209">
        <v>14</v>
      </c>
      <c r="B209" t="s">
        <v>94</v>
      </c>
      <c r="C209" t="s">
        <v>50</v>
      </c>
      <c r="D209">
        <v>1.6</v>
      </c>
      <c r="E209">
        <v>1.5</v>
      </c>
      <c r="F209">
        <v>990</v>
      </c>
      <c r="G209" s="34">
        <v>1098</v>
      </c>
      <c r="H209">
        <v>10.9</v>
      </c>
    </row>
    <row r="210" spans="1:8">
      <c r="A210">
        <v>15</v>
      </c>
      <c r="B210" t="s">
        <v>95</v>
      </c>
      <c r="C210" t="s">
        <v>50</v>
      </c>
      <c r="D210">
        <v>1.5</v>
      </c>
      <c r="E210">
        <v>1.3</v>
      </c>
      <c r="F210">
        <v>178</v>
      </c>
      <c r="G210">
        <v>222</v>
      </c>
      <c r="H210">
        <v>24.7</v>
      </c>
    </row>
    <row r="211" spans="1:8">
      <c r="A211">
        <v>16</v>
      </c>
      <c r="B211" t="s">
        <v>96</v>
      </c>
      <c r="C211" t="s">
        <v>50</v>
      </c>
      <c r="D211">
        <v>2</v>
      </c>
      <c r="E211">
        <v>1.9</v>
      </c>
      <c r="F211">
        <v>701</v>
      </c>
      <c r="G211">
        <v>693</v>
      </c>
      <c r="H211">
        <v>-1.1000000000000001</v>
      </c>
    </row>
    <row r="212" spans="1:8">
      <c r="A212">
        <v>17</v>
      </c>
      <c r="B212" t="s">
        <v>97</v>
      </c>
      <c r="C212" t="s">
        <v>50</v>
      </c>
      <c r="D212">
        <v>2</v>
      </c>
      <c r="E212">
        <v>1.6</v>
      </c>
      <c r="F212" s="34">
        <v>1012</v>
      </c>
      <c r="G212" s="34">
        <v>1264</v>
      </c>
      <c r="H212">
        <v>24.9</v>
      </c>
    </row>
    <row r="213" spans="1:8">
      <c r="A213">
        <v>18</v>
      </c>
      <c r="B213" t="s">
        <v>98</v>
      </c>
      <c r="C213" t="s">
        <v>50</v>
      </c>
      <c r="D213">
        <v>1.6</v>
      </c>
      <c r="E213">
        <v>1.6</v>
      </c>
      <c r="F213">
        <v>541</v>
      </c>
      <c r="G213">
        <v>492</v>
      </c>
      <c r="H213">
        <v>-9.1</v>
      </c>
    </row>
    <row r="214" spans="1:8">
      <c r="A214">
        <v>19</v>
      </c>
      <c r="B214" t="s">
        <v>99</v>
      </c>
      <c r="C214" t="s">
        <v>50</v>
      </c>
      <c r="D214">
        <v>1.7</v>
      </c>
      <c r="E214">
        <v>1.4</v>
      </c>
      <c r="F214">
        <v>345</v>
      </c>
      <c r="G214">
        <v>401</v>
      </c>
      <c r="H214">
        <v>16.2</v>
      </c>
    </row>
    <row r="215" spans="1:8">
      <c r="A215">
        <v>21</v>
      </c>
      <c r="B215" t="s">
        <v>100</v>
      </c>
      <c r="C215" t="s">
        <v>50</v>
      </c>
      <c r="D215">
        <v>1.7</v>
      </c>
      <c r="E215">
        <v>1.5</v>
      </c>
      <c r="F215">
        <v>772</v>
      </c>
      <c r="G215">
        <v>895</v>
      </c>
      <c r="H215">
        <v>15.9</v>
      </c>
    </row>
    <row r="216" spans="1:8">
      <c r="A216">
        <v>22</v>
      </c>
      <c r="B216" t="s">
        <v>101</v>
      </c>
      <c r="C216" t="s">
        <v>50</v>
      </c>
      <c r="D216">
        <v>1.6</v>
      </c>
      <c r="E216">
        <v>1.4</v>
      </c>
      <c r="F216">
        <v>803</v>
      </c>
      <c r="G216">
        <v>972</v>
      </c>
      <c r="H216">
        <v>21</v>
      </c>
    </row>
    <row r="217" spans="1:8">
      <c r="A217">
        <v>23</v>
      </c>
      <c r="B217" t="s">
        <v>102</v>
      </c>
      <c r="C217" t="s">
        <v>50</v>
      </c>
      <c r="D217">
        <v>1.5</v>
      </c>
      <c r="E217">
        <v>1.4</v>
      </c>
      <c r="F217">
        <v>186</v>
      </c>
      <c r="G217">
        <v>178</v>
      </c>
      <c r="H217">
        <v>-4.3</v>
      </c>
    </row>
    <row r="218" spans="1:8">
      <c r="A218">
        <v>24</v>
      </c>
      <c r="B218" t="s">
        <v>103</v>
      </c>
      <c r="C218" t="s">
        <v>50</v>
      </c>
      <c r="D218">
        <v>1.8</v>
      </c>
      <c r="E218">
        <v>1.4</v>
      </c>
      <c r="F218">
        <v>573</v>
      </c>
      <c r="G218">
        <v>735</v>
      </c>
      <c r="H218">
        <v>28.3</v>
      </c>
    </row>
    <row r="219" spans="1:8">
      <c r="A219">
        <v>25</v>
      </c>
      <c r="B219" t="s">
        <v>104</v>
      </c>
      <c r="C219" t="s">
        <v>50</v>
      </c>
      <c r="D219">
        <v>2.4</v>
      </c>
      <c r="E219">
        <v>2.2000000000000002</v>
      </c>
      <c r="F219" s="34">
        <v>1259</v>
      </c>
      <c r="G219" s="34">
        <v>1277</v>
      </c>
      <c r="H219">
        <v>1.4</v>
      </c>
    </row>
    <row r="220" spans="1:8">
      <c r="A220">
        <v>26</v>
      </c>
      <c r="B220" t="s">
        <v>105</v>
      </c>
      <c r="C220" t="s">
        <v>50</v>
      </c>
      <c r="D220">
        <v>1.9</v>
      </c>
      <c r="E220">
        <v>1.7</v>
      </c>
      <c r="F220">
        <v>849</v>
      </c>
      <c r="G220">
        <v>980</v>
      </c>
      <c r="H220">
        <v>15.4</v>
      </c>
    </row>
    <row r="221" spans="1:8">
      <c r="A221">
        <v>27</v>
      </c>
      <c r="B221" t="s">
        <v>106</v>
      </c>
      <c r="C221" t="s">
        <v>50</v>
      </c>
      <c r="D221">
        <v>2</v>
      </c>
      <c r="E221">
        <v>1.8</v>
      </c>
      <c r="F221" s="34">
        <v>1120</v>
      </c>
      <c r="G221" s="34">
        <v>1192</v>
      </c>
      <c r="H221">
        <v>6.4</v>
      </c>
    </row>
    <row r="222" spans="1:8">
      <c r="A222">
        <v>28</v>
      </c>
      <c r="B222" t="s">
        <v>107</v>
      </c>
      <c r="C222" t="s">
        <v>50</v>
      </c>
      <c r="D222">
        <v>2</v>
      </c>
      <c r="E222">
        <v>1.7</v>
      </c>
      <c r="F222">
        <v>775</v>
      </c>
      <c r="G222">
        <v>867</v>
      </c>
      <c r="H222">
        <v>11.9</v>
      </c>
    </row>
    <row r="223" spans="1:8">
      <c r="A223">
        <v>29</v>
      </c>
      <c r="B223" t="s">
        <v>108</v>
      </c>
      <c r="C223" t="s">
        <v>50</v>
      </c>
      <c r="D223">
        <v>1.6</v>
      </c>
      <c r="E223">
        <v>1.4</v>
      </c>
      <c r="F223" s="34">
        <v>1270</v>
      </c>
      <c r="G223" s="34">
        <v>1433</v>
      </c>
      <c r="H223">
        <v>12.8</v>
      </c>
    </row>
    <row r="224" spans="1:8">
      <c r="A224" s="71" t="s">
        <v>109</v>
      </c>
      <c r="B224" t="s">
        <v>110</v>
      </c>
      <c r="C224" t="s">
        <v>50</v>
      </c>
      <c r="D224">
        <v>1.8</v>
      </c>
      <c r="E224">
        <v>1.6</v>
      </c>
      <c r="F224">
        <v>244</v>
      </c>
      <c r="G224">
        <v>290</v>
      </c>
      <c r="H224">
        <v>18.899999999999999</v>
      </c>
    </row>
    <row r="225" spans="1:8">
      <c r="A225" s="71" t="s">
        <v>111</v>
      </c>
      <c r="B225" t="s">
        <v>112</v>
      </c>
      <c r="C225" t="s">
        <v>50</v>
      </c>
      <c r="D225">
        <v>1.7</v>
      </c>
      <c r="E225">
        <v>1.5</v>
      </c>
      <c r="F225">
        <v>280</v>
      </c>
      <c r="G225">
        <v>303</v>
      </c>
      <c r="H225">
        <v>8.1999999999999993</v>
      </c>
    </row>
    <row r="226" spans="1:8">
      <c r="A226">
        <v>30</v>
      </c>
      <c r="B226" t="s">
        <v>113</v>
      </c>
      <c r="C226" t="s">
        <v>50</v>
      </c>
      <c r="D226">
        <v>2</v>
      </c>
      <c r="E226">
        <v>1.8</v>
      </c>
      <c r="F226" s="34">
        <v>1317</v>
      </c>
      <c r="G226" s="34">
        <v>1472</v>
      </c>
      <c r="H226">
        <v>11.8</v>
      </c>
    </row>
    <row r="227" spans="1:8">
      <c r="A227">
        <v>31</v>
      </c>
      <c r="B227" t="s">
        <v>114</v>
      </c>
      <c r="C227" t="s">
        <v>50</v>
      </c>
      <c r="D227">
        <v>2.1</v>
      </c>
      <c r="E227">
        <v>1.8</v>
      </c>
      <c r="F227" s="34">
        <v>2419</v>
      </c>
      <c r="G227" s="34">
        <v>2818</v>
      </c>
      <c r="H227">
        <v>16.5</v>
      </c>
    </row>
    <row r="228" spans="1:8">
      <c r="A228">
        <v>32</v>
      </c>
      <c r="B228" t="s">
        <v>115</v>
      </c>
      <c r="C228" t="s">
        <v>50</v>
      </c>
      <c r="D228">
        <v>1.8</v>
      </c>
      <c r="E228">
        <v>1.6</v>
      </c>
      <c r="F228">
        <v>305</v>
      </c>
      <c r="G228">
        <v>341</v>
      </c>
      <c r="H228">
        <v>11.8</v>
      </c>
    </row>
    <row r="229" spans="1:8">
      <c r="A229">
        <v>33</v>
      </c>
      <c r="B229" t="s">
        <v>116</v>
      </c>
      <c r="C229" t="s">
        <v>50</v>
      </c>
      <c r="D229">
        <v>1.9</v>
      </c>
      <c r="E229">
        <v>1.7</v>
      </c>
      <c r="F229" s="34">
        <v>2543</v>
      </c>
      <c r="G229" s="34">
        <v>2934</v>
      </c>
      <c r="H229">
        <v>15.4</v>
      </c>
    </row>
    <row r="230" spans="1:8">
      <c r="A230">
        <v>34</v>
      </c>
      <c r="B230" t="s">
        <v>117</v>
      </c>
      <c r="C230" t="s">
        <v>50</v>
      </c>
      <c r="D230">
        <v>2</v>
      </c>
      <c r="E230">
        <v>1.8</v>
      </c>
      <c r="F230" s="34">
        <v>2075</v>
      </c>
      <c r="G230" s="34">
        <v>2341</v>
      </c>
      <c r="H230">
        <v>12.8</v>
      </c>
    </row>
    <row r="231" spans="1:8">
      <c r="A231">
        <v>35</v>
      </c>
      <c r="B231" t="s">
        <v>118</v>
      </c>
      <c r="C231" t="s">
        <v>50</v>
      </c>
      <c r="D231">
        <v>1.9</v>
      </c>
      <c r="E231">
        <v>1.4</v>
      </c>
      <c r="F231" s="34">
        <v>1344</v>
      </c>
      <c r="G231" s="34">
        <v>1964</v>
      </c>
      <c r="H231">
        <v>46.1</v>
      </c>
    </row>
    <row r="232" spans="1:8">
      <c r="A232">
        <v>36</v>
      </c>
      <c r="B232" t="s">
        <v>119</v>
      </c>
      <c r="C232" t="s">
        <v>50</v>
      </c>
      <c r="D232">
        <v>1.6</v>
      </c>
      <c r="E232">
        <v>1.4</v>
      </c>
      <c r="F232">
        <v>338</v>
      </c>
      <c r="G232">
        <v>365</v>
      </c>
      <c r="H232">
        <v>8</v>
      </c>
    </row>
    <row r="233" spans="1:8">
      <c r="A233">
        <v>37</v>
      </c>
      <c r="B233" t="s">
        <v>120</v>
      </c>
      <c r="C233" t="s">
        <v>50</v>
      </c>
      <c r="D233">
        <v>1.6</v>
      </c>
      <c r="E233">
        <v>1.4</v>
      </c>
      <c r="F233">
        <v>902</v>
      </c>
      <c r="G233">
        <v>975</v>
      </c>
      <c r="H233">
        <v>8.1</v>
      </c>
    </row>
    <row r="234" spans="1:8">
      <c r="A234">
        <v>38</v>
      </c>
      <c r="B234" t="s">
        <v>121</v>
      </c>
      <c r="C234" t="s">
        <v>50</v>
      </c>
      <c r="D234">
        <v>1.9</v>
      </c>
      <c r="E234">
        <v>1.7</v>
      </c>
      <c r="F234" s="34">
        <v>2092</v>
      </c>
      <c r="G234" s="34">
        <v>2355</v>
      </c>
      <c r="H234">
        <v>12.6</v>
      </c>
    </row>
    <row r="235" spans="1:8">
      <c r="A235">
        <v>39</v>
      </c>
      <c r="B235" t="s">
        <v>122</v>
      </c>
      <c r="C235" t="s">
        <v>50</v>
      </c>
      <c r="D235">
        <v>1.5</v>
      </c>
      <c r="E235">
        <v>1.4</v>
      </c>
      <c r="F235">
        <v>344</v>
      </c>
      <c r="G235">
        <v>402</v>
      </c>
      <c r="H235">
        <v>16.899999999999999</v>
      </c>
    </row>
    <row r="236" spans="1:8">
      <c r="A236">
        <v>40</v>
      </c>
      <c r="B236" t="s">
        <v>123</v>
      </c>
      <c r="C236" t="s">
        <v>50</v>
      </c>
      <c r="D236">
        <v>1.6</v>
      </c>
      <c r="E236">
        <v>1.4</v>
      </c>
      <c r="F236">
        <v>565</v>
      </c>
      <c r="G236">
        <v>639</v>
      </c>
      <c r="H236">
        <v>13.1</v>
      </c>
    </row>
    <row r="237" spans="1:8">
      <c r="A237">
        <v>41</v>
      </c>
      <c r="B237" t="s">
        <v>124</v>
      </c>
      <c r="C237" t="s">
        <v>50</v>
      </c>
      <c r="D237">
        <v>1.6</v>
      </c>
      <c r="E237">
        <v>1.5</v>
      </c>
      <c r="F237">
        <v>510</v>
      </c>
      <c r="G237">
        <v>543</v>
      </c>
      <c r="H237">
        <v>6.5</v>
      </c>
    </row>
    <row r="238" spans="1:8">
      <c r="A238">
        <v>42</v>
      </c>
      <c r="B238" t="s">
        <v>125</v>
      </c>
      <c r="C238" t="s">
        <v>50</v>
      </c>
      <c r="D238">
        <v>1.6</v>
      </c>
      <c r="E238">
        <v>1.5</v>
      </c>
      <c r="F238" s="34">
        <v>1168</v>
      </c>
      <c r="G238" s="34">
        <v>1208</v>
      </c>
      <c r="H238">
        <v>3.4</v>
      </c>
    </row>
    <row r="239" spans="1:8">
      <c r="A239">
        <v>43</v>
      </c>
      <c r="B239" t="s">
        <v>126</v>
      </c>
      <c r="C239" t="s">
        <v>50</v>
      </c>
      <c r="D239">
        <v>1.3</v>
      </c>
      <c r="E239">
        <v>1.2</v>
      </c>
      <c r="F239">
        <v>268</v>
      </c>
      <c r="G239">
        <v>305</v>
      </c>
      <c r="H239">
        <v>13.8</v>
      </c>
    </row>
    <row r="240" spans="1:8">
      <c r="A240">
        <v>44</v>
      </c>
      <c r="B240" t="s">
        <v>127</v>
      </c>
      <c r="C240" t="s">
        <v>50</v>
      </c>
      <c r="D240">
        <v>1.7</v>
      </c>
      <c r="E240">
        <v>1.5</v>
      </c>
      <c r="F240" s="34">
        <v>2147</v>
      </c>
      <c r="G240" s="34">
        <v>2337</v>
      </c>
      <c r="H240">
        <v>8.8000000000000007</v>
      </c>
    </row>
    <row r="241" spans="1:8">
      <c r="A241">
        <v>45</v>
      </c>
      <c r="B241" t="s">
        <v>128</v>
      </c>
      <c r="C241" t="s">
        <v>50</v>
      </c>
      <c r="D241">
        <v>2.2000000000000002</v>
      </c>
      <c r="E241">
        <v>1.9</v>
      </c>
      <c r="F241" s="34">
        <v>1247</v>
      </c>
      <c r="G241" s="34">
        <v>1463</v>
      </c>
      <c r="H241">
        <v>17.3</v>
      </c>
    </row>
    <row r="242" spans="1:8">
      <c r="A242">
        <v>46</v>
      </c>
      <c r="B242" t="s">
        <v>129</v>
      </c>
      <c r="C242" t="s">
        <v>50</v>
      </c>
      <c r="D242">
        <v>1.5</v>
      </c>
      <c r="E242">
        <v>1.2</v>
      </c>
      <c r="F242">
        <v>207</v>
      </c>
      <c r="G242">
        <v>254</v>
      </c>
      <c r="H242">
        <v>22.7</v>
      </c>
    </row>
    <row r="243" spans="1:8">
      <c r="A243">
        <v>47</v>
      </c>
      <c r="B243" t="s">
        <v>130</v>
      </c>
      <c r="C243" t="s">
        <v>50</v>
      </c>
      <c r="D243">
        <v>1.9</v>
      </c>
      <c r="E243">
        <v>1.7</v>
      </c>
      <c r="F243">
        <v>540</v>
      </c>
      <c r="G243">
        <v>640</v>
      </c>
      <c r="H243">
        <v>18.5</v>
      </c>
    </row>
    <row r="244" spans="1:8">
      <c r="A244">
        <v>48</v>
      </c>
      <c r="B244" t="s">
        <v>131</v>
      </c>
      <c r="C244" t="s">
        <v>50</v>
      </c>
      <c r="D244">
        <v>1.3</v>
      </c>
      <c r="E244">
        <v>1.2</v>
      </c>
      <c r="F244">
        <v>91</v>
      </c>
      <c r="G244">
        <v>103</v>
      </c>
      <c r="H244">
        <v>13.2</v>
      </c>
    </row>
    <row r="245" spans="1:8">
      <c r="A245">
        <v>49</v>
      </c>
      <c r="B245" t="s">
        <v>132</v>
      </c>
      <c r="C245" t="s">
        <v>50</v>
      </c>
      <c r="D245">
        <v>1.5</v>
      </c>
      <c r="E245">
        <v>1.3</v>
      </c>
      <c r="F245" s="34">
        <v>1016</v>
      </c>
      <c r="G245" s="34">
        <v>1192</v>
      </c>
      <c r="H245">
        <v>17.3</v>
      </c>
    </row>
    <row r="246" spans="1:8">
      <c r="A246">
        <v>50</v>
      </c>
      <c r="B246" t="s">
        <v>133</v>
      </c>
      <c r="C246" t="s">
        <v>50</v>
      </c>
      <c r="D246">
        <v>1.4</v>
      </c>
      <c r="E246">
        <v>1.5</v>
      </c>
      <c r="F246">
        <v>743</v>
      </c>
      <c r="G246">
        <v>720</v>
      </c>
      <c r="H246">
        <v>-3.1</v>
      </c>
    </row>
    <row r="247" spans="1:8">
      <c r="A247">
        <v>51</v>
      </c>
      <c r="B247" t="s">
        <v>134</v>
      </c>
      <c r="C247" t="s">
        <v>50</v>
      </c>
      <c r="D247">
        <v>2</v>
      </c>
      <c r="E247">
        <v>1.9</v>
      </c>
      <c r="F247" s="34">
        <v>1148</v>
      </c>
      <c r="G247" s="34">
        <v>1136</v>
      </c>
      <c r="H247">
        <v>-1</v>
      </c>
    </row>
    <row r="248" spans="1:8">
      <c r="A248">
        <v>52</v>
      </c>
      <c r="B248" t="s">
        <v>135</v>
      </c>
      <c r="C248" t="s">
        <v>50</v>
      </c>
      <c r="D248">
        <v>2.1</v>
      </c>
      <c r="E248">
        <v>1.7</v>
      </c>
      <c r="F248">
        <v>291</v>
      </c>
      <c r="G248">
        <v>369</v>
      </c>
      <c r="H248">
        <v>26.8</v>
      </c>
    </row>
    <row r="249" spans="1:8">
      <c r="A249">
        <v>53</v>
      </c>
      <c r="B249" t="s">
        <v>136</v>
      </c>
      <c r="C249" t="s">
        <v>50</v>
      </c>
      <c r="D249">
        <v>1.8</v>
      </c>
      <c r="E249">
        <v>1.6</v>
      </c>
      <c r="F249">
        <v>487</v>
      </c>
      <c r="G249">
        <v>557</v>
      </c>
      <c r="H249">
        <v>14.4</v>
      </c>
    </row>
    <row r="250" spans="1:8">
      <c r="A250">
        <v>54</v>
      </c>
      <c r="B250" t="s">
        <v>137</v>
      </c>
      <c r="C250" t="s">
        <v>50</v>
      </c>
      <c r="D250">
        <v>2.1</v>
      </c>
      <c r="E250">
        <v>1.9</v>
      </c>
      <c r="F250" s="34">
        <v>1375</v>
      </c>
      <c r="G250" s="34">
        <v>1529</v>
      </c>
      <c r="H250">
        <v>11.2</v>
      </c>
    </row>
    <row r="251" spans="1:8">
      <c r="A251">
        <v>55</v>
      </c>
      <c r="B251" t="s">
        <v>138</v>
      </c>
      <c r="C251" t="s">
        <v>50</v>
      </c>
      <c r="D251">
        <v>1.8</v>
      </c>
      <c r="E251">
        <v>1.5</v>
      </c>
      <c r="F251">
        <v>249</v>
      </c>
      <c r="G251">
        <v>340</v>
      </c>
      <c r="H251">
        <v>36.5</v>
      </c>
    </row>
    <row r="252" spans="1:8">
      <c r="A252">
        <v>56</v>
      </c>
      <c r="B252" t="s">
        <v>139</v>
      </c>
      <c r="C252" t="s">
        <v>50</v>
      </c>
      <c r="D252">
        <v>1.7</v>
      </c>
      <c r="E252">
        <v>1.5</v>
      </c>
      <c r="F252" s="34">
        <v>1082</v>
      </c>
      <c r="G252" s="34">
        <v>1287</v>
      </c>
      <c r="H252">
        <v>18.899999999999999</v>
      </c>
    </row>
    <row r="253" spans="1:8">
      <c r="A253">
        <v>57</v>
      </c>
      <c r="B253" t="s">
        <v>140</v>
      </c>
      <c r="C253" t="s">
        <v>50</v>
      </c>
      <c r="D253">
        <v>1.9</v>
      </c>
      <c r="E253">
        <v>1.6</v>
      </c>
      <c r="F253" s="34">
        <v>1749</v>
      </c>
      <c r="G253" s="34">
        <v>1933</v>
      </c>
      <c r="H253">
        <v>10.5</v>
      </c>
    </row>
    <row r="254" spans="1:8">
      <c r="A254">
        <v>58</v>
      </c>
      <c r="B254" t="s">
        <v>141</v>
      </c>
      <c r="C254" t="s">
        <v>50</v>
      </c>
      <c r="D254">
        <v>1.3</v>
      </c>
      <c r="E254">
        <v>1.3</v>
      </c>
      <c r="F254">
        <v>291</v>
      </c>
      <c r="G254">
        <v>269</v>
      </c>
      <c r="H254">
        <v>-7.6</v>
      </c>
    </row>
    <row r="255" spans="1:8">
      <c r="A255">
        <v>59</v>
      </c>
      <c r="B255" t="s">
        <v>142</v>
      </c>
      <c r="C255" t="s">
        <v>50</v>
      </c>
      <c r="D255">
        <v>2.8</v>
      </c>
      <c r="E255">
        <v>2.5</v>
      </c>
      <c r="F255" s="34">
        <v>6857</v>
      </c>
      <c r="G255" s="34">
        <v>7191</v>
      </c>
      <c r="H255">
        <v>4.9000000000000004</v>
      </c>
    </row>
    <row r="256" spans="1:8">
      <c r="A256">
        <v>60</v>
      </c>
      <c r="B256" t="s">
        <v>143</v>
      </c>
      <c r="C256" t="s">
        <v>50</v>
      </c>
      <c r="D256">
        <v>2.1</v>
      </c>
      <c r="E256">
        <v>1.9</v>
      </c>
      <c r="F256" s="34">
        <v>1697</v>
      </c>
      <c r="G256" s="34">
        <v>1719</v>
      </c>
      <c r="H256">
        <v>1.3</v>
      </c>
    </row>
    <row r="257" spans="1:8">
      <c r="A257">
        <v>61</v>
      </c>
      <c r="B257" t="s">
        <v>144</v>
      </c>
      <c r="C257" t="s">
        <v>50</v>
      </c>
      <c r="D257">
        <v>1.7</v>
      </c>
      <c r="E257">
        <v>1.6</v>
      </c>
      <c r="F257">
        <v>441</v>
      </c>
      <c r="G257">
        <v>488</v>
      </c>
      <c r="H257">
        <v>10.7</v>
      </c>
    </row>
    <row r="258" spans="1:8">
      <c r="A258">
        <v>62</v>
      </c>
      <c r="B258" t="s">
        <v>145</v>
      </c>
      <c r="C258" t="s">
        <v>50</v>
      </c>
      <c r="D258">
        <v>2.6</v>
      </c>
      <c r="E258">
        <v>2.4</v>
      </c>
      <c r="F258" s="34">
        <v>3600</v>
      </c>
      <c r="G258" s="34">
        <v>3788</v>
      </c>
      <c r="H258">
        <v>5.2</v>
      </c>
    </row>
    <row r="259" spans="1:8">
      <c r="A259">
        <v>63</v>
      </c>
      <c r="B259" t="s">
        <v>146</v>
      </c>
      <c r="C259" t="s">
        <v>50</v>
      </c>
      <c r="D259">
        <v>1.4</v>
      </c>
      <c r="E259">
        <v>1.2</v>
      </c>
      <c r="F259">
        <v>788</v>
      </c>
      <c r="G259">
        <v>896</v>
      </c>
      <c r="H259">
        <v>13.7</v>
      </c>
    </row>
    <row r="260" spans="1:8">
      <c r="A260">
        <v>64</v>
      </c>
      <c r="B260" t="s">
        <v>147</v>
      </c>
      <c r="C260" t="s">
        <v>50</v>
      </c>
      <c r="D260">
        <v>1.5</v>
      </c>
      <c r="E260">
        <v>1.3</v>
      </c>
      <c r="F260">
        <v>917</v>
      </c>
      <c r="G260" s="34">
        <v>1015</v>
      </c>
      <c r="H260">
        <v>10.7</v>
      </c>
    </row>
    <row r="261" spans="1:8">
      <c r="A261">
        <v>65</v>
      </c>
      <c r="B261" t="s">
        <v>148</v>
      </c>
      <c r="C261" t="s">
        <v>50</v>
      </c>
      <c r="D261">
        <v>1.5</v>
      </c>
      <c r="E261">
        <v>1.4</v>
      </c>
      <c r="F261">
        <v>317</v>
      </c>
      <c r="G261">
        <v>337</v>
      </c>
      <c r="H261">
        <v>6.3</v>
      </c>
    </row>
    <row r="262" spans="1:8">
      <c r="A262">
        <v>66</v>
      </c>
      <c r="B262" t="s">
        <v>149</v>
      </c>
      <c r="C262" t="s">
        <v>50</v>
      </c>
      <c r="D262">
        <v>2.2999999999999998</v>
      </c>
      <c r="E262">
        <v>2</v>
      </c>
      <c r="F262">
        <v>976</v>
      </c>
      <c r="G262" s="34">
        <v>1078</v>
      </c>
      <c r="H262">
        <v>10.5</v>
      </c>
    </row>
    <row r="263" spans="1:8">
      <c r="A263">
        <v>67</v>
      </c>
      <c r="B263" t="s">
        <v>150</v>
      </c>
      <c r="C263" t="s">
        <v>50</v>
      </c>
      <c r="D263">
        <v>2</v>
      </c>
      <c r="E263">
        <v>1.8</v>
      </c>
      <c r="F263" s="34">
        <v>2051</v>
      </c>
      <c r="G263" s="34">
        <v>2213</v>
      </c>
      <c r="H263">
        <v>7.9</v>
      </c>
    </row>
    <row r="264" spans="1:8">
      <c r="A264">
        <v>68</v>
      </c>
      <c r="B264" t="s">
        <v>151</v>
      </c>
      <c r="C264" t="s">
        <v>50</v>
      </c>
      <c r="D264">
        <v>2.1</v>
      </c>
      <c r="E264">
        <v>1.8</v>
      </c>
      <c r="F264" s="34">
        <v>1379</v>
      </c>
      <c r="G264" s="34">
        <v>1572</v>
      </c>
      <c r="H264">
        <v>14</v>
      </c>
    </row>
    <row r="265" spans="1:8">
      <c r="A265">
        <v>69</v>
      </c>
      <c r="B265" t="s">
        <v>152</v>
      </c>
      <c r="C265" t="s">
        <v>50</v>
      </c>
      <c r="D265">
        <v>2.2000000000000002</v>
      </c>
      <c r="E265">
        <v>2</v>
      </c>
      <c r="F265" s="34">
        <v>3770</v>
      </c>
      <c r="G265" s="34">
        <v>3983</v>
      </c>
      <c r="H265">
        <v>5.6</v>
      </c>
    </row>
    <row r="266" spans="1:8">
      <c r="A266">
        <v>70</v>
      </c>
      <c r="B266" t="s">
        <v>153</v>
      </c>
      <c r="C266" t="s">
        <v>50</v>
      </c>
      <c r="D266">
        <v>1.6</v>
      </c>
      <c r="E266">
        <v>1.6</v>
      </c>
      <c r="F266">
        <v>400</v>
      </c>
      <c r="G266">
        <v>381</v>
      </c>
      <c r="H266">
        <v>-4.8</v>
      </c>
    </row>
    <row r="267" spans="1:8">
      <c r="A267">
        <v>71</v>
      </c>
      <c r="B267" t="s">
        <v>154</v>
      </c>
      <c r="C267" t="s">
        <v>50</v>
      </c>
      <c r="D267">
        <v>1.5</v>
      </c>
      <c r="E267">
        <v>1.3</v>
      </c>
      <c r="F267">
        <v>725</v>
      </c>
      <c r="G267">
        <v>827</v>
      </c>
      <c r="H267">
        <v>14.1</v>
      </c>
    </row>
    <row r="268" spans="1:8">
      <c r="A268">
        <v>72</v>
      </c>
      <c r="B268" t="s">
        <v>155</v>
      </c>
      <c r="C268" t="s">
        <v>50</v>
      </c>
      <c r="D268">
        <v>2</v>
      </c>
      <c r="E268">
        <v>1.7</v>
      </c>
      <c r="F268">
        <v>962</v>
      </c>
      <c r="G268" s="34">
        <v>1118</v>
      </c>
      <c r="H268">
        <v>16.2</v>
      </c>
    </row>
    <row r="269" spans="1:8">
      <c r="A269">
        <v>73</v>
      </c>
      <c r="B269" t="s">
        <v>156</v>
      </c>
      <c r="C269" t="s">
        <v>50</v>
      </c>
      <c r="D269">
        <v>1.8</v>
      </c>
      <c r="E269">
        <v>1.6</v>
      </c>
      <c r="F269">
        <v>676</v>
      </c>
      <c r="G269">
        <v>774</v>
      </c>
      <c r="H269">
        <v>14.5</v>
      </c>
    </row>
    <row r="270" spans="1:8">
      <c r="A270">
        <v>74</v>
      </c>
      <c r="B270" t="s">
        <v>157</v>
      </c>
      <c r="C270" t="s">
        <v>50</v>
      </c>
      <c r="D270">
        <v>1.8</v>
      </c>
      <c r="E270">
        <v>1.6</v>
      </c>
      <c r="F270" s="34">
        <v>1307</v>
      </c>
      <c r="G270" s="34">
        <v>1476</v>
      </c>
      <c r="H270">
        <v>12.9</v>
      </c>
    </row>
    <row r="271" spans="1:8">
      <c r="A271">
        <v>75</v>
      </c>
      <c r="B271" t="s">
        <v>158</v>
      </c>
      <c r="C271" t="s">
        <v>50</v>
      </c>
      <c r="D271">
        <v>1.7</v>
      </c>
      <c r="E271">
        <v>1.7</v>
      </c>
      <c r="F271" s="34">
        <v>3746</v>
      </c>
      <c r="G271" s="34">
        <v>3682</v>
      </c>
      <c r="H271">
        <v>-1.7</v>
      </c>
    </row>
    <row r="272" spans="1:8">
      <c r="A272">
        <v>76</v>
      </c>
      <c r="B272" t="s">
        <v>159</v>
      </c>
      <c r="C272" t="s">
        <v>50</v>
      </c>
      <c r="D272">
        <v>1.9</v>
      </c>
      <c r="E272">
        <v>1.7</v>
      </c>
      <c r="F272" s="34">
        <v>2177</v>
      </c>
      <c r="G272" s="34">
        <v>2359</v>
      </c>
      <c r="H272">
        <v>8.4</v>
      </c>
    </row>
    <row r="273" spans="1:8">
      <c r="A273">
        <v>77</v>
      </c>
      <c r="B273" t="s">
        <v>160</v>
      </c>
      <c r="C273" t="s">
        <v>50</v>
      </c>
      <c r="D273">
        <v>2.2999999999999998</v>
      </c>
      <c r="E273">
        <v>2.2000000000000002</v>
      </c>
      <c r="F273" s="34">
        <v>3063</v>
      </c>
      <c r="G273" s="34">
        <v>3235</v>
      </c>
      <c r="H273">
        <v>5.6</v>
      </c>
    </row>
    <row r="274" spans="1:8">
      <c r="A274">
        <v>78</v>
      </c>
      <c r="B274" t="s">
        <v>161</v>
      </c>
      <c r="C274" t="s">
        <v>50</v>
      </c>
      <c r="D274">
        <v>2.5</v>
      </c>
      <c r="E274">
        <v>2</v>
      </c>
      <c r="F274" s="34">
        <v>2722</v>
      </c>
      <c r="G274" s="34">
        <v>3636</v>
      </c>
      <c r="H274">
        <v>33.6</v>
      </c>
    </row>
    <row r="275" spans="1:8">
      <c r="A275">
        <v>79</v>
      </c>
      <c r="B275" t="s">
        <v>162</v>
      </c>
      <c r="C275" t="s">
        <v>50</v>
      </c>
      <c r="D275">
        <v>1.6</v>
      </c>
      <c r="E275">
        <v>1.4</v>
      </c>
      <c r="F275">
        <v>552</v>
      </c>
      <c r="G275">
        <v>603</v>
      </c>
      <c r="H275">
        <v>9.1999999999999993</v>
      </c>
    </row>
    <row r="276" spans="1:8">
      <c r="A276">
        <v>80</v>
      </c>
      <c r="B276" t="s">
        <v>163</v>
      </c>
      <c r="C276" t="s">
        <v>50</v>
      </c>
      <c r="D276">
        <v>2.4</v>
      </c>
      <c r="E276">
        <v>2.2999999999999998</v>
      </c>
      <c r="F276" s="34">
        <v>1370</v>
      </c>
      <c r="G276" s="34">
        <v>1353</v>
      </c>
      <c r="H276">
        <v>-1.2</v>
      </c>
    </row>
    <row r="277" spans="1:8">
      <c r="A277">
        <v>81</v>
      </c>
      <c r="B277" t="s">
        <v>164</v>
      </c>
      <c r="C277" t="s">
        <v>50</v>
      </c>
      <c r="D277">
        <v>1.7</v>
      </c>
      <c r="E277">
        <v>1.3</v>
      </c>
      <c r="F277">
        <v>486</v>
      </c>
      <c r="G277">
        <v>670</v>
      </c>
      <c r="H277">
        <v>37.9</v>
      </c>
    </row>
    <row r="278" spans="1:8">
      <c r="A278">
        <v>82</v>
      </c>
      <c r="B278" t="s">
        <v>165</v>
      </c>
      <c r="C278" t="s">
        <v>50</v>
      </c>
      <c r="D278">
        <v>1.7</v>
      </c>
      <c r="E278">
        <v>1.6</v>
      </c>
      <c r="F278">
        <v>404</v>
      </c>
      <c r="G278">
        <v>444</v>
      </c>
      <c r="H278">
        <v>9.9</v>
      </c>
    </row>
    <row r="279" spans="1:8">
      <c r="A279">
        <v>83</v>
      </c>
      <c r="B279" t="s">
        <v>166</v>
      </c>
      <c r="C279" t="s">
        <v>50</v>
      </c>
      <c r="D279">
        <v>2.4</v>
      </c>
      <c r="E279">
        <v>2.1</v>
      </c>
      <c r="F279" s="34">
        <v>2206</v>
      </c>
      <c r="G279" s="34">
        <v>2589</v>
      </c>
      <c r="H279">
        <v>17.399999999999999</v>
      </c>
    </row>
    <row r="280" spans="1:8">
      <c r="A280">
        <v>84</v>
      </c>
      <c r="B280" t="s">
        <v>167</v>
      </c>
      <c r="C280" t="s">
        <v>50</v>
      </c>
      <c r="D280">
        <v>1.8</v>
      </c>
      <c r="E280">
        <v>1.7</v>
      </c>
      <c r="F280">
        <v>976</v>
      </c>
      <c r="G280" s="34">
        <v>1028</v>
      </c>
      <c r="H280">
        <v>5.3</v>
      </c>
    </row>
    <row r="281" spans="1:8">
      <c r="A281">
        <v>85</v>
      </c>
      <c r="B281" t="s">
        <v>168</v>
      </c>
      <c r="C281" t="s">
        <v>50</v>
      </c>
      <c r="D281">
        <v>1.5</v>
      </c>
      <c r="E281">
        <v>1.3</v>
      </c>
      <c r="F281">
        <v>851</v>
      </c>
      <c r="G281">
        <v>992</v>
      </c>
      <c r="H281">
        <v>16.600000000000001</v>
      </c>
    </row>
    <row r="282" spans="1:8">
      <c r="A282">
        <v>86</v>
      </c>
      <c r="B282" t="s">
        <v>169</v>
      </c>
      <c r="C282" t="s">
        <v>50</v>
      </c>
      <c r="D282">
        <v>1.4</v>
      </c>
      <c r="E282">
        <v>1.4</v>
      </c>
      <c r="F282">
        <v>662</v>
      </c>
      <c r="G282">
        <v>632</v>
      </c>
      <c r="H282">
        <v>-4.5</v>
      </c>
    </row>
    <row r="283" spans="1:8">
      <c r="A283">
        <v>87</v>
      </c>
      <c r="B283" t="s">
        <v>170</v>
      </c>
      <c r="C283" t="s">
        <v>50</v>
      </c>
      <c r="D283">
        <v>1.3</v>
      </c>
      <c r="E283">
        <v>1.2</v>
      </c>
      <c r="F283">
        <v>465</v>
      </c>
      <c r="G283">
        <v>490</v>
      </c>
      <c r="H283">
        <v>5.4</v>
      </c>
    </row>
    <row r="284" spans="1:8">
      <c r="A284">
        <v>88</v>
      </c>
      <c r="B284" t="s">
        <v>171</v>
      </c>
      <c r="C284" t="s">
        <v>50</v>
      </c>
      <c r="D284">
        <v>1.7</v>
      </c>
      <c r="E284">
        <v>1.4</v>
      </c>
      <c r="F284">
        <v>521</v>
      </c>
      <c r="G284">
        <v>637</v>
      </c>
      <c r="H284">
        <v>22.3</v>
      </c>
    </row>
    <row r="285" spans="1:8">
      <c r="A285">
        <v>89</v>
      </c>
      <c r="B285" t="s">
        <v>172</v>
      </c>
      <c r="C285" t="s">
        <v>50</v>
      </c>
      <c r="D285">
        <v>2.5</v>
      </c>
      <c r="E285">
        <v>2.2999999999999998</v>
      </c>
      <c r="F285">
        <v>764</v>
      </c>
      <c r="G285">
        <v>859</v>
      </c>
      <c r="H285">
        <v>12.4</v>
      </c>
    </row>
    <row r="286" spans="1:8">
      <c r="A286">
        <v>90</v>
      </c>
      <c r="B286" t="s">
        <v>173</v>
      </c>
      <c r="C286" t="s">
        <v>50</v>
      </c>
      <c r="D286">
        <v>2.2999999999999998</v>
      </c>
      <c r="E286">
        <v>2</v>
      </c>
      <c r="F286">
        <v>282</v>
      </c>
      <c r="G286">
        <v>324</v>
      </c>
      <c r="H286">
        <v>14.9</v>
      </c>
    </row>
    <row r="287" spans="1:8">
      <c r="A287">
        <v>91</v>
      </c>
      <c r="B287" t="s">
        <v>174</v>
      </c>
      <c r="C287" t="s">
        <v>50</v>
      </c>
      <c r="D287">
        <v>2.4</v>
      </c>
      <c r="E287">
        <v>2.2000000000000002</v>
      </c>
      <c r="F287" s="34">
        <v>2748</v>
      </c>
      <c r="G287" s="34">
        <v>3147</v>
      </c>
      <c r="H287">
        <v>14.5</v>
      </c>
    </row>
    <row r="288" spans="1:8">
      <c r="A288">
        <v>92</v>
      </c>
      <c r="B288" t="s">
        <v>175</v>
      </c>
      <c r="C288" t="s">
        <v>50</v>
      </c>
      <c r="D288">
        <v>2.1</v>
      </c>
      <c r="E288">
        <v>2</v>
      </c>
      <c r="F288" s="34">
        <v>3298</v>
      </c>
      <c r="G288" s="34">
        <v>3433</v>
      </c>
      <c r="H288">
        <v>4.0999999999999996</v>
      </c>
    </row>
    <row r="289" spans="1:8">
      <c r="A289">
        <v>93</v>
      </c>
      <c r="B289" t="s">
        <v>176</v>
      </c>
      <c r="C289" t="s">
        <v>50</v>
      </c>
      <c r="D289">
        <v>3.3</v>
      </c>
      <c r="E289">
        <v>3.1</v>
      </c>
      <c r="F289" s="34">
        <v>5209</v>
      </c>
      <c r="G289" s="34">
        <v>5396</v>
      </c>
      <c r="H289">
        <v>3.6</v>
      </c>
    </row>
    <row r="290" spans="1:8">
      <c r="A290">
        <v>94</v>
      </c>
      <c r="B290" t="s">
        <v>177</v>
      </c>
      <c r="C290" t="s">
        <v>50</v>
      </c>
      <c r="D290">
        <v>2.4</v>
      </c>
      <c r="E290">
        <v>2.2999999999999998</v>
      </c>
      <c r="F290" s="34">
        <v>3292</v>
      </c>
      <c r="G290" s="34">
        <v>3348</v>
      </c>
      <c r="H290">
        <v>1.7</v>
      </c>
    </row>
    <row r="291" spans="1:8">
      <c r="A291">
        <v>95</v>
      </c>
      <c r="B291" t="s">
        <v>178</v>
      </c>
      <c r="C291" t="s">
        <v>50</v>
      </c>
      <c r="D291">
        <v>2.4</v>
      </c>
      <c r="E291">
        <v>2.2000000000000002</v>
      </c>
      <c r="F291" s="34">
        <v>2803</v>
      </c>
      <c r="G291" s="34">
        <v>2980</v>
      </c>
      <c r="H291">
        <v>6.3</v>
      </c>
    </row>
    <row r="292" spans="1:8">
      <c r="A292" s="73" t="s">
        <v>75</v>
      </c>
      <c r="B292" s="73"/>
      <c r="C292" t="s">
        <v>50</v>
      </c>
      <c r="D292">
        <v>2</v>
      </c>
      <c r="E292">
        <v>1.8</v>
      </c>
      <c r="F292" s="34">
        <v>119840</v>
      </c>
      <c r="G292" s="34">
        <v>131218</v>
      </c>
      <c r="H292">
        <v>9.5</v>
      </c>
    </row>
  </sheetData>
  <sortState ref="A2:H1262">
    <sortCondition ref="C2:C1262"/>
  </sortState>
  <mergeCells count="3">
    <mergeCell ref="A98:B98"/>
    <mergeCell ref="A195:B195"/>
    <mergeCell ref="A292:B29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I1" sqref="I1"/>
    </sheetView>
  </sheetViews>
  <sheetFormatPr baseColWidth="10" defaultRowHeight="15"/>
  <cols>
    <col min="1" max="1" width="30.28515625" bestFit="1" customWidth="1"/>
    <col min="2" max="2" width="37.28515625" bestFit="1" customWidth="1"/>
    <col min="3" max="3" width="17.28515625" customWidth="1"/>
    <col min="4" max="4" width="23.7109375" customWidth="1"/>
    <col min="7" max="7" width="15.28515625" customWidth="1"/>
  </cols>
  <sheetData>
    <row r="1" spans="1:7" ht="69" customHeight="1">
      <c r="A1" s="59" t="s">
        <v>179</v>
      </c>
      <c r="B1" s="59" t="s">
        <v>64</v>
      </c>
      <c r="C1" s="79" t="s">
        <v>200</v>
      </c>
      <c r="D1" s="79" t="s">
        <v>201</v>
      </c>
      <c r="E1" s="79" t="s">
        <v>78</v>
      </c>
      <c r="F1" s="79" t="s">
        <v>79</v>
      </c>
      <c r="G1" s="79" t="s">
        <v>80</v>
      </c>
    </row>
    <row r="2" spans="1:7">
      <c r="A2" t="s">
        <v>180</v>
      </c>
      <c r="B2" t="s">
        <v>51</v>
      </c>
      <c r="C2">
        <v>2.4</v>
      </c>
      <c r="D2">
        <v>2.5</v>
      </c>
      <c r="E2" s="34">
        <v>31220</v>
      </c>
      <c r="F2" s="34">
        <v>29075</v>
      </c>
      <c r="G2">
        <v>-6.9</v>
      </c>
    </row>
    <row r="3" spans="1:7">
      <c r="A3" t="s">
        <v>181</v>
      </c>
      <c r="B3" t="s">
        <v>51</v>
      </c>
      <c r="C3">
        <v>1.6</v>
      </c>
      <c r="D3">
        <v>1.7</v>
      </c>
      <c r="E3" s="34">
        <v>4435</v>
      </c>
      <c r="F3" s="34">
        <v>4235</v>
      </c>
      <c r="G3">
        <v>-4.5</v>
      </c>
    </row>
    <row r="4" spans="1:7">
      <c r="A4" t="s">
        <v>182</v>
      </c>
      <c r="B4" t="s">
        <v>51</v>
      </c>
      <c r="C4">
        <v>1.8</v>
      </c>
      <c r="D4">
        <v>1.8</v>
      </c>
      <c r="E4" s="34">
        <v>5146</v>
      </c>
      <c r="F4" s="34">
        <v>4920</v>
      </c>
      <c r="G4">
        <v>-4.4000000000000004</v>
      </c>
    </row>
    <row r="5" spans="1:7">
      <c r="A5" t="s">
        <v>183</v>
      </c>
      <c r="B5" t="s">
        <v>51</v>
      </c>
      <c r="C5">
        <v>1.7</v>
      </c>
      <c r="D5">
        <v>1.8</v>
      </c>
      <c r="E5" s="34">
        <v>6190</v>
      </c>
      <c r="F5" s="34">
        <v>5598</v>
      </c>
      <c r="G5">
        <v>-9.6</v>
      </c>
    </row>
    <row r="6" spans="1:7">
      <c r="A6" t="s">
        <v>184</v>
      </c>
      <c r="B6" t="s">
        <v>51</v>
      </c>
      <c r="C6">
        <v>2.2999999999999998</v>
      </c>
      <c r="D6">
        <v>2.4</v>
      </c>
      <c r="E6" s="34">
        <v>15118</v>
      </c>
      <c r="F6" s="34">
        <v>13765</v>
      </c>
      <c r="G6">
        <v>-8.9</v>
      </c>
    </row>
    <row r="7" spans="1:7">
      <c r="A7" t="s">
        <v>185</v>
      </c>
      <c r="B7" t="s">
        <v>51</v>
      </c>
      <c r="C7">
        <v>1.9</v>
      </c>
      <c r="D7">
        <v>2</v>
      </c>
      <c r="E7" s="34">
        <v>11356</v>
      </c>
      <c r="F7" s="34">
        <v>10314</v>
      </c>
      <c r="G7">
        <v>-9.1999999999999993</v>
      </c>
    </row>
    <row r="8" spans="1:7">
      <c r="A8" t="s">
        <v>186</v>
      </c>
      <c r="B8" t="s">
        <v>51</v>
      </c>
      <c r="C8">
        <v>1.5</v>
      </c>
      <c r="D8">
        <v>1.6</v>
      </c>
      <c r="E8" s="34">
        <v>6133</v>
      </c>
      <c r="F8" s="34">
        <v>5667</v>
      </c>
      <c r="G8">
        <v>-7.6</v>
      </c>
    </row>
    <row r="9" spans="1:7">
      <c r="A9" t="s">
        <v>187</v>
      </c>
      <c r="B9" t="s">
        <v>51</v>
      </c>
      <c r="C9">
        <v>1.6</v>
      </c>
      <c r="D9">
        <v>1.5</v>
      </c>
      <c r="E9" s="34">
        <v>5342</v>
      </c>
      <c r="F9" s="34">
        <v>5159</v>
      </c>
      <c r="G9">
        <v>-3.4</v>
      </c>
    </row>
    <row r="10" spans="1:7">
      <c r="A10" t="s">
        <v>188</v>
      </c>
      <c r="B10" t="s">
        <v>51</v>
      </c>
      <c r="C10">
        <v>1.7</v>
      </c>
      <c r="D10">
        <v>1.7</v>
      </c>
      <c r="E10" s="34">
        <v>10497</v>
      </c>
      <c r="F10" s="34">
        <v>10003</v>
      </c>
      <c r="G10">
        <v>-4.7</v>
      </c>
    </row>
    <row r="11" spans="1:7">
      <c r="A11" t="s">
        <v>189</v>
      </c>
      <c r="B11" t="s">
        <v>51</v>
      </c>
      <c r="C11">
        <v>2.1</v>
      </c>
      <c r="D11">
        <v>2.1</v>
      </c>
      <c r="E11" s="34">
        <v>12687</v>
      </c>
      <c r="F11" s="34">
        <v>12088</v>
      </c>
      <c r="G11">
        <v>-4.7</v>
      </c>
    </row>
    <row r="12" spans="1:7">
      <c r="A12" t="s">
        <v>190</v>
      </c>
      <c r="B12" t="s">
        <v>51</v>
      </c>
      <c r="C12">
        <v>1.9</v>
      </c>
      <c r="D12">
        <v>1.9</v>
      </c>
      <c r="E12" s="34">
        <v>16019</v>
      </c>
      <c r="F12" s="34">
        <v>14715</v>
      </c>
      <c r="G12">
        <v>-8.1</v>
      </c>
    </row>
    <row r="13" spans="1:7">
      <c r="A13" t="s">
        <v>191</v>
      </c>
      <c r="B13" t="s">
        <v>51</v>
      </c>
      <c r="C13">
        <v>2.6</v>
      </c>
      <c r="D13">
        <v>2.7</v>
      </c>
      <c r="E13" s="34">
        <v>13769</v>
      </c>
      <c r="F13" s="34">
        <v>13063</v>
      </c>
      <c r="G13">
        <v>-5.0999999999999996</v>
      </c>
    </row>
    <row r="14" spans="1:7">
      <c r="A14" t="s">
        <v>192</v>
      </c>
      <c r="B14" t="s">
        <v>51</v>
      </c>
      <c r="C14">
        <v>2</v>
      </c>
      <c r="D14">
        <v>2</v>
      </c>
      <c r="E14">
        <v>673</v>
      </c>
      <c r="F14">
        <v>656</v>
      </c>
      <c r="G14">
        <v>-2.5</v>
      </c>
    </row>
    <row r="15" spans="1:7">
      <c r="A15" t="s">
        <v>75</v>
      </c>
      <c r="B15" t="s">
        <v>51</v>
      </c>
      <c r="C15">
        <v>2</v>
      </c>
      <c r="D15">
        <v>2.1</v>
      </c>
      <c r="E15" s="34">
        <v>138585</v>
      </c>
      <c r="F15" s="34">
        <v>129258</v>
      </c>
      <c r="G15">
        <v>-6.7</v>
      </c>
    </row>
    <row r="16" spans="1:7">
      <c r="A16" t="s">
        <v>193</v>
      </c>
      <c r="B16" t="s">
        <v>51</v>
      </c>
      <c r="C16">
        <v>2.9</v>
      </c>
      <c r="D16">
        <v>3</v>
      </c>
      <c r="E16" s="34">
        <v>21164</v>
      </c>
      <c r="F16" s="34">
        <v>19586</v>
      </c>
      <c r="G16">
        <v>-7.5</v>
      </c>
    </row>
    <row r="17" spans="1:7">
      <c r="A17" t="s">
        <v>180</v>
      </c>
      <c r="B17" t="s">
        <v>66</v>
      </c>
      <c r="C17">
        <v>4.8</v>
      </c>
      <c r="D17">
        <v>4.7</v>
      </c>
      <c r="E17" s="34">
        <v>58101</v>
      </c>
      <c r="F17" s="34">
        <v>57932</v>
      </c>
      <c r="G17">
        <v>-0.3</v>
      </c>
    </row>
    <row r="18" spans="1:7">
      <c r="A18" t="s">
        <v>181</v>
      </c>
      <c r="B18" t="s">
        <v>66</v>
      </c>
      <c r="C18">
        <v>3.5</v>
      </c>
      <c r="D18">
        <v>3.3</v>
      </c>
      <c r="E18" s="34">
        <v>8748</v>
      </c>
      <c r="F18" s="34">
        <v>8940</v>
      </c>
      <c r="G18">
        <v>2.2000000000000002</v>
      </c>
    </row>
    <row r="19" spans="1:7">
      <c r="A19" t="s">
        <v>182</v>
      </c>
      <c r="B19" t="s">
        <v>66</v>
      </c>
      <c r="C19">
        <v>3.6</v>
      </c>
      <c r="D19">
        <v>3.5</v>
      </c>
      <c r="E19" s="34">
        <v>9983</v>
      </c>
      <c r="F19" s="34">
        <v>10154</v>
      </c>
      <c r="G19">
        <v>1.7</v>
      </c>
    </row>
    <row r="20" spans="1:7">
      <c r="A20" t="s">
        <v>183</v>
      </c>
      <c r="B20" t="s">
        <v>66</v>
      </c>
      <c r="C20">
        <v>3.4</v>
      </c>
      <c r="D20">
        <v>3.4</v>
      </c>
      <c r="E20" s="34">
        <v>11661</v>
      </c>
      <c r="F20" s="34">
        <v>11455</v>
      </c>
      <c r="G20">
        <v>-1.8</v>
      </c>
    </row>
    <row r="21" spans="1:7">
      <c r="A21" t="s">
        <v>184</v>
      </c>
      <c r="B21" t="s">
        <v>66</v>
      </c>
      <c r="C21">
        <v>4.8</v>
      </c>
      <c r="D21">
        <v>4.8</v>
      </c>
      <c r="E21" s="34">
        <v>29861</v>
      </c>
      <c r="F21" s="34">
        <v>29062</v>
      </c>
      <c r="G21">
        <v>-2.7</v>
      </c>
    </row>
    <row r="22" spans="1:7">
      <c r="A22" t="s">
        <v>185</v>
      </c>
      <c r="B22" t="s">
        <v>66</v>
      </c>
      <c r="C22">
        <v>3.8</v>
      </c>
      <c r="D22">
        <v>3.7</v>
      </c>
      <c r="E22" s="34">
        <v>21315</v>
      </c>
      <c r="F22" s="34">
        <v>21303</v>
      </c>
      <c r="G22">
        <v>-0.1</v>
      </c>
    </row>
    <row r="23" spans="1:7">
      <c r="A23" t="s">
        <v>186</v>
      </c>
      <c r="B23" t="s">
        <v>66</v>
      </c>
      <c r="C23">
        <v>3.2</v>
      </c>
      <c r="D23">
        <v>3</v>
      </c>
      <c r="E23" s="34">
        <v>11596</v>
      </c>
      <c r="F23" s="34">
        <v>11863</v>
      </c>
      <c r="G23">
        <v>2.2999999999999998</v>
      </c>
    </row>
    <row r="24" spans="1:7">
      <c r="A24" t="s">
        <v>187</v>
      </c>
      <c r="B24" t="s">
        <v>66</v>
      </c>
      <c r="C24">
        <v>3.3</v>
      </c>
      <c r="D24">
        <v>3</v>
      </c>
      <c r="E24" s="34">
        <v>9841</v>
      </c>
      <c r="F24" s="34">
        <v>10815</v>
      </c>
      <c r="G24">
        <v>9.9</v>
      </c>
    </row>
    <row r="25" spans="1:7">
      <c r="A25" t="s">
        <v>188</v>
      </c>
      <c r="B25" t="s">
        <v>66</v>
      </c>
      <c r="C25">
        <v>3.4</v>
      </c>
      <c r="D25">
        <v>3.2</v>
      </c>
      <c r="E25" s="34">
        <v>19558</v>
      </c>
      <c r="F25" s="34">
        <v>20227</v>
      </c>
      <c r="G25">
        <v>3.4</v>
      </c>
    </row>
    <row r="26" spans="1:7">
      <c r="A26" t="s">
        <v>189</v>
      </c>
      <c r="B26" t="s">
        <v>66</v>
      </c>
      <c r="C26">
        <v>4</v>
      </c>
      <c r="D26">
        <v>3.8</v>
      </c>
      <c r="E26" s="34">
        <v>22505</v>
      </c>
      <c r="F26" s="34">
        <v>23297</v>
      </c>
      <c r="G26">
        <v>3.5</v>
      </c>
    </row>
    <row r="27" spans="1:7">
      <c r="A27" t="s">
        <v>190</v>
      </c>
      <c r="B27" t="s">
        <v>66</v>
      </c>
      <c r="C27">
        <v>3.6</v>
      </c>
      <c r="D27">
        <v>3.5</v>
      </c>
      <c r="E27" s="34">
        <v>28906</v>
      </c>
      <c r="F27" s="34">
        <v>28823</v>
      </c>
      <c r="G27">
        <v>-0.3</v>
      </c>
    </row>
    <row r="28" spans="1:7">
      <c r="A28" t="s">
        <v>191</v>
      </c>
      <c r="B28" t="s">
        <v>66</v>
      </c>
      <c r="C28">
        <v>5</v>
      </c>
      <c r="D28">
        <v>4.9000000000000004</v>
      </c>
      <c r="E28" s="34">
        <v>25153</v>
      </c>
      <c r="F28" s="34">
        <v>25356</v>
      </c>
      <c r="G28">
        <v>0.8</v>
      </c>
    </row>
    <row r="29" spans="1:7">
      <c r="A29" t="s">
        <v>192</v>
      </c>
      <c r="B29" t="s">
        <v>66</v>
      </c>
      <c r="C29">
        <v>3.7</v>
      </c>
      <c r="D29">
        <v>3.5</v>
      </c>
      <c r="E29" s="34">
        <v>1197</v>
      </c>
      <c r="F29" s="34">
        <v>1249</v>
      </c>
      <c r="G29">
        <v>4.3</v>
      </c>
    </row>
    <row r="30" spans="1:7">
      <c r="A30" t="s">
        <v>75</v>
      </c>
      <c r="B30" t="s">
        <v>66</v>
      </c>
      <c r="C30">
        <v>4</v>
      </c>
      <c r="D30">
        <v>3.9</v>
      </c>
      <c r="E30" s="34">
        <v>258425</v>
      </c>
      <c r="F30" s="34">
        <v>260476</v>
      </c>
      <c r="G30">
        <v>0.8</v>
      </c>
    </row>
    <row r="31" spans="1:7">
      <c r="A31" t="s">
        <v>193</v>
      </c>
      <c r="B31" t="s">
        <v>66</v>
      </c>
      <c r="C31">
        <v>5.2</v>
      </c>
      <c r="D31">
        <v>5.2</v>
      </c>
      <c r="E31" s="34">
        <v>36709</v>
      </c>
      <c r="F31" s="34">
        <v>35445</v>
      </c>
      <c r="G31">
        <v>-3.4</v>
      </c>
    </row>
    <row r="32" spans="1:7">
      <c r="A32" t="s">
        <v>180</v>
      </c>
      <c r="B32" t="s">
        <v>50</v>
      </c>
      <c r="C32">
        <v>2.4</v>
      </c>
      <c r="D32">
        <v>2.2000000000000002</v>
      </c>
      <c r="E32" s="34">
        <v>26881</v>
      </c>
      <c r="F32" s="34">
        <v>28857</v>
      </c>
      <c r="G32">
        <v>7.4</v>
      </c>
    </row>
    <row r="33" spans="1:7">
      <c r="A33" t="s">
        <v>181</v>
      </c>
      <c r="B33" t="s">
        <v>50</v>
      </c>
      <c r="C33">
        <v>1.8</v>
      </c>
      <c r="D33">
        <v>1.6</v>
      </c>
      <c r="E33" s="34">
        <v>4313</v>
      </c>
      <c r="F33" s="34">
        <v>4705</v>
      </c>
      <c r="G33">
        <v>9.1</v>
      </c>
    </row>
    <row r="34" spans="1:7">
      <c r="A34" t="s">
        <v>182</v>
      </c>
      <c r="B34" t="s">
        <v>50</v>
      </c>
      <c r="C34">
        <v>1.9</v>
      </c>
      <c r="D34">
        <v>1.7</v>
      </c>
      <c r="E34" s="34">
        <v>4837</v>
      </c>
      <c r="F34" s="34">
        <v>5234</v>
      </c>
      <c r="G34">
        <v>8.1999999999999993</v>
      </c>
    </row>
    <row r="35" spans="1:7">
      <c r="A35" t="s">
        <v>183</v>
      </c>
      <c r="B35" t="s">
        <v>50</v>
      </c>
      <c r="C35">
        <v>1.8</v>
      </c>
      <c r="D35">
        <v>1.6</v>
      </c>
      <c r="E35" s="34">
        <v>5471</v>
      </c>
      <c r="F35" s="34">
        <v>5857</v>
      </c>
      <c r="G35">
        <v>7.1</v>
      </c>
    </row>
    <row r="36" spans="1:7">
      <c r="A36" t="s">
        <v>184</v>
      </c>
      <c r="B36" t="s">
        <v>50</v>
      </c>
      <c r="C36">
        <v>2.5</v>
      </c>
      <c r="D36">
        <v>2.4</v>
      </c>
      <c r="E36" s="34">
        <v>14743</v>
      </c>
      <c r="F36" s="34">
        <v>15297</v>
      </c>
      <c r="G36">
        <v>3.8</v>
      </c>
    </row>
    <row r="37" spans="1:7">
      <c r="A37" t="s">
        <v>185</v>
      </c>
      <c r="B37" t="s">
        <v>50</v>
      </c>
      <c r="C37">
        <v>2</v>
      </c>
      <c r="D37">
        <v>1.8</v>
      </c>
      <c r="E37" s="34">
        <v>9959</v>
      </c>
      <c r="F37" s="34">
        <v>10989</v>
      </c>
      <c r="G37">
        <v>10.3</v>
      </c>
    </row>
    <row r="38" spans="1:7">
      <c r="A38" t="s">
        <v>186</v>
      </c>
      <c r="B38" t="s">
        <v>50</v>
      </c>
      <c r="C38">
        <v>1.6</v>
      </c>
      <c r="D38">
        <v>1.5</v>
      </c>
      <c r="E38" s="34">
        <v>5463</v>
      </c>
      <c r="F38" s="34">
        <v>6196</v>
      </c>
      <c r="G38">
        <v>13.4</v>
      </c>
    </row>
    <row r="39" spans="1:7">
      <c r="A39" t="s">
        <v>187</v>
      </c>
      <c r="B39" t="s">
        <v>50</v>
      </c>
      <c r="C39">
        <v>1.7</v>
      </c>
      <c r="D39">
        <v>1.4</v>
      </c>
      <c r="E39" s="34">
        <v>4499</v>
      </c>
      <c r="F39" s="34">
        <v>5656</v>
      </c>
      <c r="G39">
        <v>25.7</v>
      </c>
    </row>
    <row r="40" spans="1:7">
      <c r="A40" t="s">
        <v>188</v>
      </c>
      <c r="B40" t="s">
        <v>50</v>
      </c>
      <c r="C40">
        <v>1.7</v>
      </c>
      <c r="D40">
        <v>1.5</v>
      </c>
      <c r="E40" s="34">
        <v>9061</v>
      </c>
      <c r="F40" s="34">
        <v>10224</v>
      </c>
      <c r="G40">
        <v>12.8</v>
      </c>
    </row>
    <row r="41" spans="1:7">
      <c r="A41" t="s">
        <v>189</v>
      </c>
      <c r="B41" t="s">
        <v>50</v>
      </c>
      <c r="C41">
        <v>1.9</v>
      </c>
      <c r="D41">
        <v>1.7</v>
      </c>
      <c r="E41" s="34">
        <v>9818</v>
      </c>
      <c r="F41" s="34">
        <v>11209</v>
      </c>
      <c r="G41">
        <v>14.2</v>
      </c>
    </row>
    <row r="42" spans="1:7">
      <c r="A42" t="s">
        <v>190</v>
      </c>
      <c r="B42" t="s">
        <v>50</v>
      </c>
      <c r="C42">
        <v>1.8</v>
      </c>
      <c r="D42">
        <v>1.6</v>
      </c>
      <c r="E42" s="34">
        <v>12887</v>
      </c>
      <c r="F42" s="34">
        <v>14108</v>
      </c>
      <c r="G42">
        <v>9.5</v>
      </c>
    </row>
    <row r="43" spans="1:7">
      <c r="A43" t="s">
        <v>191</v>
      </c>
      <c r="B43" t="s">
        <v>50</v>
      </c>
      <c r="C43">
        <v>2.4</v>
      </c>
      <c r="D43">
        <v>2.2000000000000002</v>
      </c>
      <c r="E43" s="34">
        <v>11384</v>
      </c>
      <c r="F43" s="34">
        <v>12293</v>
      </c>
      <c r="G43">
        <v>8</v>
      </c>
    </row>
    <row r="44" spans="1:7">
      <c r="A44" t="s">
        <v>192</v>
      </c>
      <c r="B44" t="s">
        <v>50</v>
      </c>
      <c r="C44">
        <v>1.8</v>
      </c>
      <c r="D44">
        <v>1.5</v>
      </c>
      <c r="E44">
        <v>524</v>
      </c>
      <c r="F44">
        <v>593</v>
      </c>
      <c r="G44">
        <v>13.2</v>
      </c>
    </row>
    <row r="45" spans="1:7">
      <c r="A45" t="s">
        <v>75</v>
      </c>
      <c r="B45" t="s">
        <v>50</v>
      </c>
      <c r="C45">
        <v>2</v>
      </c>
      <c r="D45">
        <v>1.8</v>
      </c>
      <c r="E45" s="34">
        <v>119840</v>
      </c>
      <c r="F45" s="34">
        <v>131218</v>
      </c>
      <c r="G45">
        <v>9.5</v>
      </c>
    </row>
    <row r="46" spans="1:7">
      <c r="A46" t="s">
        <v>193</v>
      </c>
      <c r="B46" t="s">
        <v>50</v>
      </c>
      <c r="C46">
        <v>2.2999999999999998</v>
      </c>
      <c r="D46">
        <v>2.2000000000000002</v>
      </c>
      <c r="E46" s="34">
        <v>15545</v>
      </c>
      <c r="F46" s="34">
        <v>15859</v>
      </c>
      <c r="G46">
        <v>2</v>
      </c>
    </row>
  </sheetData>
  <sortState ref="A2:G196">
    <sortCondition ref="B2:B196"/>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election activeCell="L10" sqref="L10"/>
    </sheetView>
  </sheetViews>
  <sheetFormatPr baseColWidth="10" defaultColWidth="11.42578125" defaultRowHeight="15"/>
  <cols>
    <col min="1" max="4" width="11.42578125" style="1"/>
    <col min="5" max="5" width="14.140625" style="1" customWidth="1"/>
    <col min="6" max="16384" width="11.42578125" style="1"/>
  </cols>
  <sheetData>
    <row r="1" spans="1:9" ht="16.5" customHeight="1">
      <c r="A1" s="69" t="s">
        <v>210</v>
      </c>
      <c r="B1" s="10"/>
      <c r="C1" s="10"/>
      <c r="D1" s="10"/>
      <c r="E1" s="10"/>
      <c r="F1" s="10"/>
      <c r="G1" s="10"/>
      <c r="H1" s="10"/>
      <c r="I1" s="10"/>
    </row>
    <row r="2" spans="1:9">
      <c r="A2" s="69" t="s">
        <v>211</v>
      </c>
    </row>
    <row r="4" spans="1:9">
      <c r="D4" s="1" t="s">
        <v>19</v>
      </c>
    </row>
    <row r="5" spans="1:9">
      <c r="D5" s="1" t="s">
        <v>20</v>
      </c>
    </row>
    <row r="6" spans="1:9">
      <c r="D6" s="1" t="s">
        <v>26</v>
      </c>
    </row>
    <row r="7" spans="1:9">
      <c r="D7" s="1" t="s">
        <v>27</v>
      </c>
    </row>
    <row r="23" spans="1:7">
      <c r="A23" s="60" t="s">
        <v>194</v>
      </c>
    </row>
    <row r="24" spans="1:7">
      <c r="A24" s="60" t="s">
        <v>202</v>
      </c>
    </row>
    <row r="25" spans="1:7">
      <c r="A25" s="66" t="s">
        <v>56</v>
      </c>
    </row>
    <row r="26" spans="1:7">
      <c r="A26" s="61" t="s">
        <v>203</v>
      </c>
    </row>
    <row r="27" spans="1:7">
      <c r="A27" s="67" t="s">
        <v>57</v>
      </c>
    </row>
    <row r="31" spans="1:7">
      <c r="C31" s="2"/>
      <c r="D31" s="2" t="s">
        <v>25</v>
      </c>
      <c r="E31" s="2"/>
      <c r="F31" s="2"/>
      <c r="G31" s="2"/>
    </row>
    <row r="32" spans="1:7">
      <c r="C32" s="2"/>
      <c r="D32" s="2" t="s">
        <v>21</v>
      </c>
      <c r="E32" s="2" t="s">
        <v>22</v>
      </c>
      <c r="F32" s="2" t="s">
        <v>23</v>
      </c>
      <c r="G32" s="2" t="s">
        <v>24</v>
      </c>
    </row>
    <row r="33" spans="1:7">
      <c r="C33" s="2" t="s">
        <v>28</v>
      </c>
      <c r="D33" s="15">
        <v>6.4790851153311113</v>
      </c>
      <c r="E33" s="15">
        <v>4.6099202956907748</v>
      </c>
      <c r="F33" s="13">
        <v>0.5280596063380032</v>
      </c>
      <c r="G33" s="13">
        <v>1.9229981708482351</v>
      </c>
    </row>
    <row r="34" spans="1:7">
      <c r="C34" s="2" t="s">
        <v>29</v>
      </c>
      <c r="D34" s="15">
        <v>6.8179034273255104</v>
      </c>
      <c r="E34" s="15">
        <v>8.1053987513374821</v>
      </c>
      <c r="F34" s="13">
        <v>0.47536516395601458</v>
      </c>
      <c r="G34" s="13">
        <v>5.3151460043856034</v>
      </c>
    </row>
    <row r="35" spans="1:7">
      <c r="C35" s="2" t="s">
        <v>30</v>
      </c>
      <c r="D35" s="15">
        <v>6.5882258022566207</v>
      </c>
      <c r="E35" s="15">
        <v>10.500543681019955</v>
      </c>
      <c r="F35" s="13">
        <v>0.73855606289617615</v>
      </c>
      <c r="G35" s="13">
        <v>7.6148570555625863</v>
      </c>
    </row>
    <row r="36" spans="1:7">
      <c r="C36" s="2" t="s">
        <v>31</v>
      </c>
      <c r="D36" s="15">
        <v>6.3847378649738253</v>
      </c>
      <c r="E36" s="15">
        <v>11.522626449745838</v>
      </c>
      <c r="F36" s="13">
        <v>0.99470966177200426</v>
      </c>
      <c r="G36" s="13">
        <v>8.3703080275443842</v>
      </c>
    </row>
    <row r="37" spans="1:7">
      <c r="C37" s="2" t="s">
        <v>32</v>
      </c>
      <c r="D37" s="15">
        <v>6.0071592599704333</v>
      </c>
      <c r="E37" s="15">
        <v>10.721288140566239</v>
      </c>
      <c r="F37" s="13">
        <v>1.2480715740564761</v>
      </c>
      <c r="G37" s="13">
        <v>8.4975843450918624</v>
      </c>
    </row>
    <row r="38" spans="1:7">
      <c r="C38" s="2" t="s">
        <v>33</v>
      </c>
      <c r="D38" s="15">
        <v>5.4236405590405825</v>
      </c>
      <c r="E38" s="15">
        <v>9.2189048193202581</v>
      </c>
      <c r="F38" s="13">
        <v>1.3431944480628142</v>
      </c>
      <c r="G38" s="13">
        <v>7.4400815266229303</v>
      </c>
    </row>
    <row r="39" spans="1:7">
      <c r="C39" s="2" t="s">
        <v>34</v>
      </c>
      <c r="D39" s="15">
        <v>4.6426746182050991</v>
      </c>
      <c r="E39" s="15">
        <v>7.1290944123314066</v>
      </c>
      <c r="F39" s="13">
        <v>1.0594016476369417</v>
      </c>
      <c r="G39" s="13">
        <v>5.3454889109437653</v>
      </c>
    </row>
    <row r="40" spans="1:7">
      <c r="C40" s="2" t="s">
        <v>35</v>
      </c>
      <c r="D40" s="15">
        <v>3.920781693807768</v>
      </c>
      <c r="E40" s="15">
        <v>5.2774541177252665</v>
      </c>
      <c r="F40" s="13">
        <v>0.95323848525446186</v>
      </c>
      <c r="G40" s="13">
        <v>3.894062919427578</v>
      </c>
    </row>
    <row r="41" spans="1:7">
      <c r="A41" s="11"/>
      <c r="C41" s="2" t="s">
        <v>36</v>
      </c>
      <c r="D41" s="15">
        <v>2.9290223184385633</v>
      </c>
      <c r="E41" s="15">
        <v>3.5059466585716503</v>
      </c>
      <c r="F41" s="13">
        <v>0.69617740006572659</v>
      </c>
      <c r="G41" s="13">
        <v>2.4684191538476141</v>
      </c>
    </row>
    <row r="42" spans="1:7">
      <c r="A42" s="11"/>
      <c r="C42" s="2" t="s">
        <v>37</v>
      </c>
      <c r="D42" s="15">
        <v>2.0255181406082263</v>
      </c>
      <c r="E42" s="15">
        <v>2.2452142933838446</v>
      </c>
      <c r="F42" s="13">
        <v>0.49651765995903485</v>
      </c>
      <c r="G42" s="13">
        <v>1.5488980796944383</v>
      </c>
    </row>
    <row r="43" spans="1:7">
      <c r="A43" s="11"/>
      <c r="C43" s="2" t="s">
        <v>38</v>
      </c>
      <c r="D43" s="15">
        <v>1.3541570738486526</v>
      </c>
      <c r="E43" s="15">
        <v>1.3783278136519905</v>
      </c>
      <c r="F43" s="13">
        <v>0.3841674270532292</v>
      </c>
      <c r="G43" s="13">
        <v>0.94736236029671117</v>
      </c>
    </row>
    <row r="44" spans="1:7">
      <c r="A44" s="11"/>
      <c r="C44" s="2" t="s">
        <v>39</v>
      </c>
      <c r="D44" s="15">
        <v>0.99035758013586894</v>
      </c>
      <c r="E44" s="15">
        <v>0.96077619947448989</v>
      </c>
      <c r="F44" s="13">
        <v>0.28982058413857248</v>
      </c>
      <c r="G44" s="13">
        <v>0.64425669744180913</v>
      </c>
    </row>
    <row r="45" spans="1:7">
      <c r="A45" s="11"/>
      <c r="C45" s="2" t="s">
        <v>40</v>
      </c>
      <c r="D45" s="15">
        <v>0.80280159169355159</v>
      </c>
      <c r="E45" s="15">
        <v>1.0046785183624876</v>
      </c>
      <c r="F45" s="13">
        <v>0.33153553299492383</v>
      </c>
      <c r="G45" s="13">
        <v>0.67821479630629578</v>
      </c>
    </row>
    <row r="46" spans="1:7">
      <c r="C46" s="2" t="s">
        <v>41</v>
      </c>
      <c r="D46" s="15">
        <v>0.13258162948941796</v>
      </c>
      <c r="E46" s="15">
        <v>8.8259179085185782E-2</v>
      </c>
      <c r="F46" s="13">
        <v>0.18655299949023307</v>
      </c>
      <c r="G46" s="13">
        <v>0.29157678394294428</v>
      </c>
    </row>
  </sheetData>
  <pageMargins left="0.19685039370078741" right="0.19685039370078741" top="0.19685039370078741" bottom="0.19685039370078741" header="0" footer="0"/>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4</vt:i4>
      </vt:variant>
    </vt:vector>
  </HeadingPairs>
  <TitlesOfParts>
    <vt:vector size="17" baseType="lpstr">
      <vt:lpstr>fig1</vt:lpstr>
      <vt:lpstr>fig2</vt:lpstr>
      <vt:lpstr>fig3</vt:lpstr>
      <vt:lpstr>fig4</vt:lpstr>
      <vt:lpstr>fig5</vt:lpstr>
      <vt:lpstr>par taille d'unité urbaine</vt:lpstr>
      <vt:lpstr>par départements</vt:lpstr>
      <vt:lpstr>par régions</vt:lpstr>
      <vt:lpstr>fig13</vt:lpstr>
      <vt:lpstr>fig14</vt:lpstr>
      <vt:lpstr>fig14_2019</vt:lpstr>
      <vt:lpstr>fig15</vt:lpstr>
      <vt:lpstr>fig16</vt:lpstr>
      <vt:lpstr>'fig2'!abscisses</vt:lpstr>
      <vt:lpstr>'fig2'!ordonnees_brutes</vt:lpstr>
      <vt:lpstr>'fig2'!ordonnees_cvs</vt:lpstr>
      <vt:lpstr>'fig2'!Print_Area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RAZAFINDRANOVONA Tiaray</dc:creator>
  <cp:lastModifiedBy>TUGORES François</cp:lastModifiedBy>
  <dcterms:created xsi:type="dcterms:W3CDTF">2020-09-21T13:22:00Z</dcterms:created>
  <dcterms:modified xsi:type="dcterms:W3CDTF">2021-06-03T09:18:06Z</dcterms:modified>
</cp:coreProperties>
</file>